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9720" windowHeight="6480" activeTab="0"/>
  </bookViews>
  <sheets>
    <sheet name="142-газ" sheetId="1" r:id="rId1"/>
  </sheets>
  <definedNames>
    <definedName name="_xlnm.Print_Titles" localSheetId="0">'142-газ'!$3:$5</definedName>
  </definedNames>
  <calcPr fullCalcOnLoad="1" refMode="R1C1"/>
</workbook>
</file>

<file path=xl/sharedStrings.xml><?xml version="1.0" encoding="utf-8"?>
<sst xmlns="http://schemas.openxmlformats.org/spreadsheetml/2006/main" count="85" uniqueCount="63">
  <si>
    <t>Код строки</t>
  </si>
  <si>
    <t xml:space="preserve">Энергосберегающие  мероприятия </t>
  </si>
  <si>
    <t>Место  внедрения</t>
  </si>
  <si>
    <t>Объемы  внедрения</t>
  </si>
  <si>
    <t>план</t>
  </si>
  <si>
    <t xml:space="preserve">факт </t>
  </si>
  <si>
    <t>факт</t>
  </si>
  <si>
    <t>Всего, по Программе энергосбережения</t>
  </si>
  <si>
    <t>Экономия электроэнергии, тыс. кВт*ч</t>
  </si>
  <si>
    <t>Затраты в отчетном периоде,
тыс. руб.</t>
  </si>
  <si>
    <t>-</t>
  </si>
  <si>
    <r>
      <t>Экономия ТЭР в отчетном периоде, тыс.м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;</t>
    </r>
    <r>
      <rPr>
        <vertAlign val="superscript"/>
        <sz val="12"/>
        <rFont val="Times New Roman"/>
        <family val="1"/>
      </rPr>
      <t xml:space="preserve"> 
</t>
    </r>
    <r>
      <rPr>
        <sz val="12"/>
        <rFont val="Times New Roman"/>
        <family val="1"/>
      </rPr>
      <t>тыс. кВт·ч;
 Гкал</t>
    </r>
  </si>
  <si>
    <t>Плановые мероприятия по Программе энергосбережения ПАО «Газпром»</t>
  </si>
  <si>
    <t>БЗ</t>
  </si>
  <si>
    <t>Срок выполнение</t>
  </si>
  <si>
    <t>II-III квартал 2016 года</t>
  </si>
  <si>
    <t>II-III квартал                     2016 года</t>
  </si>
  <si>
    <t>I-IV квартал                             2016 года</t>
  </si>
  <si>
    <t>II-III квартал                                2016 года</t>
  </si>
  <si>
    <t xml:space="preserve">Вывод в резерв одного трансформатора </t>
  </si>
  <si>
    <t>Установка расчетных узлов учета электроэнергии на границе раздела балансовой принадлежности, а также эксплуатационной ответственности потребителей</t>
  </si>
  <si>
    <t>II-III квартал                                       2016 года</t>
  </si>
  <si>
    <t>II-III квартал                                 2016 года</t>
  </si>
  <si>
    <t xml:space="preserve"> Отключение в режимах малых нагрузок трансформаторов на подстанциях с двумя и более трансформаторами 20 кВ и ниже</t>
  </si>
  <si>
    <t>Отключение в режимах малых нагрузок трансформаторов на подстанциях с двумя и более трансформаторами 20 кВ и ниже</t>
  </si>
  <si>
    <t>Экономия ТЭР в отчетном периоде,                           тыс. руб.</t>
  </si>
  <si>
    <t xml:space="preserve"> Северный филиал,                   Синдор: ТП -71,  ТП-68</t>
  </si>
  <si>
    <t>II-III квартал                            2016 года</t>
  </si>
  <si>
    <t xml:space="preserve">Отключение в летний период ненагруженных силовых трансформаторов и трансформаторов СН </t>
  </si>
  <si>
    <t xml:space="preserve"> Уренгойский филиал,      КТП электрообогрева магистральных водоводов ЯУЭВС              </t>
  </si>
  <si>
    <t>II-III квартал                             2016 года</t>
  </si>
  <si>
    <t>Отключение КТП электрообогрева  водоводов при наступлении положительных температур (июнь,июль,август)</t>
  </si>
  <si>
    <t xml:space="preserve"> Уренгойский филиал,     ЗУЭВС КТП электрообогрева</t>
  </si>
  <si>
    <t>Вывод в ремонт одного силового трансформатора на период плановых остановов УКПГ ЗНГКМ</t>
  </si>
  <si>
    <t xml:space="preserve"> Уренгойский филиал,                     ПС 110/6 "2С", ПС 110/6 "3С", ПС 110/6 "2В", ПС 110/6 "1В", ПС 110/10 "ГКС"</t>
  </si>
  <si>
    <t>II-III квартал                         2016 года</t>
  </si>
  <si>
    <t>Отключение одного силового трансформатора на двухтрансформаторных ТП питающих Промзону и поселок ЗНГКМ в летний период минимальных нагрузок</t>
  </si>
  <si>
    <t xml:space="preserve"> Уренгойский филиал,                     53ТП-1; 53ТП-3; 53ТП-4; 53ТП-5; 55ТП-8;56ТП-1; 56ТП-2; 56ТП-3; 56ТП-4; 56ТП-6</t>
  </si>
  <si>
    <t>II-III квартал                    2016 года</t>
  </si>
  <si>
    <t>Отключение одного силового трансформатора двухтрансформаторной ТП питающей котельную № 2 ЗГНКМ на период останова котельной</t>
  </si>
  <si>
    <t xml:space="preserve"> Уренгойский филиал,                          53ТП-6</t>
  </si>
  <si>
    <t>II-III квартал                          2016 года</t>
  </si>
  <si>
    <t>Замена ламп накаливания на энергосберегающие</t>
  </si>
  <si>
    <t>Саратовский филиал,                 РУ-10кВ КС Антиповка</t>
  </si>
  <si>
    <t>I-IV квартал              2016 года</t>
  </si>
  <si>
    <t>Вспомогательные материалы</t>
  </si>
  <si>
    <t xml:space="preserve"> Вспомогательные материалы</t>
  </si>
  <si>
    <t>Отключение недозагруженных  трансформаторов обогрева и трансформаторов собственных нужд в летний период</t>
  </si>
  <si>
    <t>II-III квартал            2016 года</t>
  </si>
  <si>
    <t>Оптимизация работы наружного освещения ПС</t>
  </si>
  <si>
    <t>Саратовский филиала,                   ПС 35/10 кВ Писаревка, Северная, Сызранская, Павловка</t>
  </si>
  <si>
    <t>за 2016 год</t>
  </si>
  <si>
    <t>Источник финансирования (характеристика затрат)</t>
  </si>
  <si>
    <t>БЗ*</t>
  </si>
  <si>
    <t>БЗ* - без затрат</t>
  </si>
  <si>
    <t>Перечень мероприятий по снижению размеров потерь электроэнергии в сетях ООО "Газпром энерго"</t>
  </si>
  <si>
    <t>Надымский филиал, 
п. Правохеттинский                               ТП № 1, 2, 3, 4, 5, 6</t>
  </si>
  <si>
    <t>Надымский филиал, 
п. Правохеттинский, 
п. Заполярный</t>
  </si>
  <si>
    <t xml:space="preserve">Северный филиал, 
п. Юбилейный: ТП -5 "Школа", ТП - 4 "Финская", КТП "Звездная" </t>
  </si>
  <si>
    <t>Северный филиал,  
г. Вологда: ТП "АВВП", ТП "РВУ"</t>
  </si>
  <si>
    <t>Северный филиал,                                                  г. Ухта ТП-21</t>
  </si>
  <si>
    <t xml:space="preserve">Северный филиал,  
с. Нюксеница: ТП - "Финский комплекс", ТП "Детский сад" </t>
  </si>
  <si>
    <t>Саратовский филиал, 
РУ-10 кВ КС Палласовка, КС Бубновка, 
КС Волгоградская,             КС Котельниково,             КС Ольховская, РУ-10кВ КС Писаревка, КРУН-10кВ КС-8, ЦРП-10кВ Серноводская, РУ-10 кВ КС-10, РУ-10кВ КС-9, РУ-10кВ КС Павловка, ПС 110/10кВ Водозабор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</si>
</sst>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##,###,###,##0.#"/>
    <numFmt numFmtId="193" formatCode="#,##0.000"/>
    <numFmt numFmtId="194" formatCode="0.0000"/>
    <numFmt numFmtId="195" formatCode="0.000"/>
    <numFmt numFmtId="196" formatCode="0.0"/>
    <numFmt numFmtId="197" formatCode="0.00000000"/>
    <numFmt numFmtId="198" formatCode="0.0000000"/>
    <numFmt numFmtId="199" formatCode="0.000000"/>
    <numFmt numFmtId="200" formatCode="0.00000"/>
    <numFmt numFmtId="201" formatCode="0.0E+00"/>
    <numFmt numFmtId="202" formatCode="0E+00"/>
    <numFmt numFmtId="203" formatCode="0.000000E+00"/>
    <numFmt numFmtId="204" formatCode="0.0000000E+00"/>
    <numFmt numFmtId="205" formatCode="0.00000000E+00"/>
    <numFmt numFmtId="206" formatCode="0.000000000E+00"/>
    <numFmt numFmtId="207" formatCode="0.0000000000E+00"/>
    <numFmt numFmtId="208" formatCode="0.00000E+00"/>
    <numFmt numFmtId="209" formatCode="0.0000E+00"/>
    <numFmt numFmtId="210" formatCode="0.000E+00"/>
    <numFmt numFmtId="211" formatCode="0.000000000"/>
    <numFmt numFmtId="212" formatCode="#,##0.0"/>
    <numFmt numFmtId="213" formatCode="0.00000000000E+00"/>
    <numFmt numFmtId="214" formatCode="0.000000000000E+00"/>
    <numFmt numFmtId="215" formatCode="0.0000000000000E+00"/>
    <numFmt numFmtId="216" formatCode="0.00000000000000E+00"/>
    <numFmt numFmtId="217" formatCode="0.000000000000000E+00"/>
    <numFmt numFmtId="218" formatCode="0.0000000000000000E+00"/>
    <numFmt numFmtId="219" formatCode="#,##0.0_р_."/>
    <numFmt numFmtId="220" formatCode="#,##0.00_р_."/>
  </numFmts>
  <fonts count="32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u val="single"/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9"/>
        <bgColor indexed="4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>
      <alignment horizontal="left" vertical="center"/>
      <protection/>
    </xf>
    <xf numFmtId="49" fontId="5" fillId="17" borderId="1">
      <alignment horizontal="left" vertical="top" wrapText="1"/>
      <protection/>
    </xf>
    <xf numFmtId="0" fontId="4" fillId="18" borderId="0">
      <alignment horizontal="left" vertical="center"/>
      <protection/>
    </xf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6" fillId="7" borderId="2" applyNumberFormat="0" applyAlignment="0" applyProtection="0"/>
    <xf numFmtId="0" fontId="7" fillId="16" borderId="3" applyNumberFormat="0" applyAlignment="0" applyProtection="0"/>
    <xf numFmtId="0" fontId="8" fillId="16" borderId="2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23" borderId="8" applyNumberFormat="0" applyAlignment="0" applyProtection="0"/>
    <xf numFmtId="0" fontId="16" fillId="0" borderId="0" applyNumberFormat="0" applyFill="0" applyBorder="0" applyAlignment="0" applyProtection="0"/>
    <xf numFmtId="0" fontId="17" fillId="24" borderId="0" applyNumberFormat="0" applyBorder="0" applyAlignment="0" applyProtection="0"/>
    <xf numFmtId="0" fontId="1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18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1" fillId="0" borderId="0">
      <alignment/>
      <protection/>
    </xf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4">
    <xf numFmtId="0" fontId="0" fillId="0" borderId="0" xfId="0" applyAlignment="1">
      <alignment/>
    </xf>
    <xf numFmtId="196" fontId="24" fillId="0" borderId="11" xfId="59" applyNumberFormat="1" applyFont="1" applyFill="1" applyBorder="1" applyAlignment="1">
      <alignment horizontal="center" vertical="center" wrapText="1"/>
      <protection/>
    </xf>
    <xf numFmtId="0" fontId="24" fillId="0" borderId="11" xfId="59" applyFont="1" applyFill="1" applyBorder="1" applyAlignment="1">
      <alignment horizontal="center" vertical="center" wrapText="1"/>
      <protection/>
    </xf>
    <xf numFmtId="2" fontId="24" fillId="0" borderId="11" xfId="59" applyNumberFormat="1" applyFont="1" applyFill="1" applyBorder="1" applyAlignment="1">
      <alignment horizontal="center" vertical="center" wrapText="1"/>
      <protection/>
    </xf>
    <xf numFmtId="0" fontId="24" fillId="0" borderId="11" xfId="59" applyNumberFormat="1" applyFont="1" applyFill="1" applyBorder="1" applyAlignment="1">
      <alignment horizontal="center" vertical="center" wrapText="1"/>
      <protection/>
    </xf>
    <xf numFmtId="0" fontId="24" fillId="0" borderId="11" xfId="59" applyFont="1" applyFill="1" applyBorder="1" applyAlignment="1" quotePrefix="1">
      <alignment horizontal="center" vertical="center" wrapText="1"/>
      <protection/>
    </xf>
    <xf numFmtId="0" fontId="24" fillId="0" borderId="0" xfId="59" applyFont="1" applyFill="1" applyBorder="1">
      <alignment/>
      <protection/>
    </xf>
    <xf numFmtId="0" fontId="25" fillId="0" borderId="11" xfId="59" applyNumberFormat="1" applyFont="1" applyFill="1" applyBorder="1" applyAlignment="1">
      <alignment horizontal="center" vertical="center" wrapText="1"/>
      <protection/>
    </xf>
    <xf numFmtId="0" fontId="24" fillId="0" borderId="0" xfId="59" applyFont="1" applyFill="1" applyBorder="1" applyAlignment="1">
      <alignment horizontal="center" vertical="center"/>
      <protection/>
    </xf>
    <xf numFmtId="2" fontId="25" fillId="0" borderId="0" xfId="59" applyNumberFormat="1" applyFont="1" applyFill="1" applyBorder="1" applyAlignment="1">
      <alignment horizontal="center" vertical="center" wrapText="1"/>
      <protection/>
    </xf>
    <xf numFmtId="2" fontId="24" fillId="0" borderId="0" xfId="59" applyNumberFormat="1" applyFont="1" applyFill="1" applyBorder="1" applyAlignment="1" quotePrefix="1">
      <alignment horizontal="center" vertical="center" wrapText="1"/>
      <protection/>
    </xf>
    <xf numFmtId="2" fontId="25" fillId="0" borderId="11" xfId="59" applyNumberFormat="1" applyFont="1" applyFill="1" applyBorder="1" applyAlignment="1">
      <alignment horizontal="center" vertical="center" wrapText="1"/>
      <protection/>
    </xf>
    <xf numFmtId="2" fontId="24" fillId="0" borderId="11" xfId="59" applyNumberFormat="1" applyFont="1" applyFill="1" applyBorder="1" applyAlignment="1" quotePrefix="1">
      <alignment horizontal="center" vertical="center" wrapText="1"/>
      <protection/>
    </xf>
    <xf numFmtId="0" fontId="29" fillId="0" borderId="11" xfId="59" applyFont="1" applyFill="1" applyBorder="1" applyAlignment="1">
      <alignment horizontal="center" vertical="center" wrapText="1"/>
      <protection/>
    </xf>
    <xf numFmtId="0" fontId="27" fillId="0" borderId="0" xfId="59" applyFont="1" applyFill="1" applyBorder="1">
      <alignment/>
      <protection/>
    </xf>
    <xf numFmtId="2" fontId="27" fillId="0" borderId="0" xfId="59" applyNumberFormat="1" applyFont="1" applyFill="1" applyBorder="1">
      <alignment/>
      <protection/>
    </xf>
    <xf numFmtId="0" fontId="27" fillId="0" borderId="11" xfId="59" applyFont="1" applyFill="1" applyBorder="1" applyAlignment="1">
      <alignment horizontal="center" vertical="center" wrapText="1"/>
      <protection/>
    </xf>
    <xf numFmtId="0" fontId="25" fillId="0" borderId="11" xfId="59" applyFont="1" applyFill="1" applyBorder="1" applyAlignment="1">
      <alignment horizontal="center" vertical="center" wrapText="1"/>
      <protection/>
    </xf>
    <xf numFmtId="0" fontId="24" fillId="0" borderId="11" xfId="59" applyNumberFormat="1" applyFont="1" applyFill="1" applyBorder="1" applyAlignment="1" quotePrefix="1">
      <alignment horizontal="center" vertical="center" wrapText="1"/>
      <protection/>
    </xf>
    <xf numFmtId="0" fontId="25" fillId="0" borderId="11" xfId="59" applyFont="1" applyFill="1" applyBorder="1" applyAlignment="1" quotePrefix="1">
      <alignment horizontal="center" vertical="center" wrapText="1"/>
      <protection/>
    </xf>
    <xf numFmtId="0" fontId="25" fillId="0" borderId="0" xfId="59" applyFont="1" applyFill="1" applyBorder="1">
      <alignment/>
      <protection/>
    </xf>
    <xf numFmtId="0" fontId="25" fillId="0" borderId="0" xfId="59" applyFont="1" applyFill="1" applyBorder="1" applyAlignment="1">
      <alignment horizontal="center" vertical="center"/>
      <protection/>
    </xf>
    <xf numFmtId="0" fontId="27" fillId="0" borderId="0" xfId="59" applyFont="1" applyFill="1" applyBorder="1" applyAlignment="1">
      <alignment horizontal="center"/>
      <protection/>
    </xf>
    <xf numFmtId="0" fontId="24" fillId="0" borderId="0" xfId="59" applyFont="1" applyFill="1" applyBorder="1" applyAlignment="1">
      <alignment horizontal="center" vertical="center" wrapText="1"/>
      <protection/>
    </xf>
    <xf numFmtId="0" fontId="25" fillId="0" borderId="0" xfId="59" applyFont="1" applyFill="1" applyBorder="1" applyAlignment="1">
      <alignment horizontal="center" vertical="center" wrapText="1"/>
      <protection/>
    </xf>
    <xf numFmtId="0" fontId="25" fillId="0" borderId="0" xfId="59" applyFont="1" applyFill="1" applyBorder="1" applyAlignment="1" quotePrefix="1">
      <alignment horizontal="center" vertical="center" wrapText="1"/>
      <protection/>
    </xf>
    <xf numFmtId="0" fontId="24" fillId="0" borderId="11" xfId="59" applyFont="1" applyFill="1" applyBorder="1" applyAlignment="1">
      <alignment horizontal="center" vertical="center" wrapText="1"/>
      <protection/>
    </xf>
    <xf numFmtId="0" fontId="26" fillId="0" borderId="0" xfId="59" applyFont="1" applyFill="1" applyBorder="1" applyAlignment="1">
      <alignment horizontal="center" wrapText="1"/>
      <protection/>
    </xf>
    <xf numFmtId="0" fontId="26" fillId="0" borderId="12" xfId="59" applyFont="1" applyFill="1" applyBorder="1" applyAlignment="1">
      <alignment horizontal="center" vertical="center" wrapText="1"/>
      <protection/>
    </xf>
    <xf numFmtId="0" fontId="26" fillId="0" borderId="13" xfId="59" applyFont="1" applyFill="1" applyBorder="1" applyAlignment="1">
      <alignment horizontal="center" vertical="center" wrapText="1"/>
      <protection/>
    </xf>
    <xf numFmtId="0" fontId="28" fillId="0" borderId="0" xfId="56" applyFont="1" applyFill="1" applyBorder="1" applyAlignment="1">
      <alignment horizontal="left" vertical="center" wrapText="1"/>
      <protection/>
    </xf>
    <xf numFmtId="0" fontId="29" fillId="0" borderId="0" xfId="56" applyFont="1" applyFill="1" applyBorder="1" applyAlignment="1">
      <alignment horizontal="left" vertical="center" wrapText="1"/>
      <protection/>
    </xf>
    <xf numFmtId="2" fontId="24" fillId="0" borderId="11" xfId="59" applyNumberFormat="1" applyFont="1" applyFill="1" applyBorder="1" applyAlignment="1">
      <alignment horizontal="center" vertical="center" wrapText="1"/>
      <protection/>
    </xf>
    <xf numFmtId="0" fontId="24" fillId="0" borderId="0" xfId="56" applyFont="1" applyFill="1" applyBorder="1" applyAlignment="1">
      <alignment horizontal="left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TEM" xfId="33"/>
    <cellStyle name="MAGS_CSECONDBOLD" xfId="34"/>
    <cellStyle name="SUBSECTION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4" xfId="58"/>
    <cellStyle name="Обычный_Формы в приказ на 2011 год (011110)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26" sqref="A26:L26"/>
    </sheetView>
  </sheetViews>
  <sheetFormatPr defaultColWidth="9.140625" defaultRowHeight="12.75"/>
  <cols>
    <col min="1" max="1" width="7.28125" style="14" customWidth="1"/>
    <col min="2" max="2" width="28.8515625" style="22" customWidth="1"/>
    <col min="3" max="3" width="28.28125" style="14" customWidth="1"/>
    <col min="4" max="4" width="12.140625" style="14" customWidth="1"/>
    <col min="5" max="5" width="12.28125" style="14" customWidth="1"/>
    <col min="6" max="6" width="12.28125" style="15" customWidth="1"/>
    <col min="7" max="7" width="12.140625" style="15" customWidth="1"/>
    <col min="8" max="8" width="12.28125" style="15" customWidth="1"/>
    <col min="9" max="9" width="12.421875" style="15" customWidth="1"/>
    <col min="10" max="10" width="12.28125" style="15" customWidth="1"/>
    <col min="11" max="11" width="12.421875" style="15" customWidth="1"/>
    <col min="12" max="12" width="18.421875" style="14" customWidth="1"/>
    <col min="13" max="13" width="16.00390625" style="14" customWidth="1"/>
    <col min="14" max="16384" width="9.140625" style="14" customWidth="1"/>
  </cols>
  <sheetData>
    <row r="1" spans="1:13" ht="27.75" customHeight="1">
      <c r="A1" s="27" t="s">
        <v>55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2" ht="26.25" customHeight="1">
      <c r="A2" s="28" t="s">
        <v>51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3" s="8" customFormat="1" ht="89.25" customHeight="1">
      <c r="A3" s="26" t="s">
        <v>0</v>
      </c>
      <c r="B3" s="26" t="s">
        <v>1</v>
      </c>
      <c r="C3" s="26" t="s">
        <v>2</v>
      </c>
      <c r="D3" s="26" t="s">
        <v>3</v>
      </c>
      <c r="E3" s="26"/>
      <c r="F3" s="32" t="s">
        <v>11</v>
      </c>
      <c r="G3" s="32"/>
      <c r="H3" s="32" t="s">
        <v>25</v>
      </c>
      <c r="I3" s="32"/>
      <c r="J3" s="32" t="s">
        <v>9</v>
      </c>
      <c r="K3" s="32"/>
      <c r="L3" s="26" t="s">
        <v>52</v>
      </c>
      <c r="M3" s="26" t="s">
        <v>14</v>
      </c>
    </row>
    <row r="4" spans="1:13" s="8" customFormat="1" ht="29.25" customHeight="1">
      <c r="A4" s="26"/>
      <c r="B4" s="26"/>
      <c r="C4" s="26"/>
      <c r="D4" s="2" t="s">
        <v>4</v>
      </c>
      <c r="E4" s="2" t="s">
        <v>5</v>
      </c>
      <c r="F4" s="3" t="s">
        <v>4</v>
      </c>
      <c r="G4" s="3" t="s">
        <v>6</v>
      </c>
      <c r="H4" s="3" t="s">
        <v>4</v>
      </c>
      <c r="I4" s="3" t="s">
        <v>6</v>
      </c>
      <c r="J4" s="3" t="s">
        <v>4</v>
      </c>
      <c r="K4" s="3" t="s">
        <v>6</v>
      </c>
      <c r="L4" s="26"/>
      <c r="M4" s="26"/>
    </row>
    <row r="5" spans="1:13" s="6" customFormat="1" ht="15.75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</row>
    <row r="6" spans="1:13" s="6" customFormat="1" ht="42.75" customHeight="1">
      <c r="A6" s="17">
        <v>101</v>
      </c>
      <c r="B6" s="17" t="s">
        <v>8</v>
      </c>
      <c r="C6" s="5"/>
      <c r="D6" s="12"/>
      <c r="E6" s="12"/>
      <c r="F6" s="12"/>
      <c r="G6" s="12"/>
      <c r="H6" s="12"/>
      <c r="I6" s="12"/>
      <c r="J6" s="12"/>
      <c r="K6" s="12"/>
      <c r="L6" s="5"/>
      <c r="M6" s="5"/>
    </row>
    <row r="7" spans="1:13" s="6" customFormat="1" ht="63">
      <c r="A7" s="2">
        <v>102</v>
      </c>
      <c r="B7" s="2" t="s">
        <v>12</v>
      </c>
      <c r="C7" s="5"/>
      <c r="D7" s="18"/>
      <c r="E7" s="18"/>
      <c r="F7" s="12"/>
      <c r="G7" s="12"/>
      <c r="H7" s="12"/>
      <c r="I7" s="12"/>
      <c r="J7" s="12"/>
      <c r="K7" s="12"/>
      <c r="L7" s="5"/>
      <c r="M7" s="5"/>
    </row>
    <row r="8" spans="1:13" s="6" customFormat="1" ht="47.25">
      <c r="A8" s="2">
        <v>103</v>
      </c>
      <c r="B8" s="2" t="s">
        <v>19</v>
      </c>
      <c r="C8" s="2" t="s">
        <v>56</v>
      </c>
      <c r="D8" s="4">
        <v>11</v>
      </c>
      <c r="E8" s="4">
        <v>11</v>
      </c>
      <c r="F8" s="3">
        <v>108</v>
      </c>
      <c r="G8" s="3">
        <v>108</v>
      </c>
      <c r="H8" s="3">
        <v>277</v>
      </c>
      <c r="I8" s="3">
        <v>277</v>
      </c>
      <c r="J8" s="3">
        <v>0</v>
      </c>
      <c r="K8" s="3">
        <v>0</v>
      </c>
      <c r="L8" s="4" t="s">
        <v>53</v>
      </c>
      <c r="M8" s="5" t="s">
        <v>16</v>
      </c>
    </row>
    <row r="9" spans="1:13" s="6" customFormat="1" ht="112.5" customHeight="1">
      <c r="A9" s="2">
        <v>104</v>
      </c>
      <c r="B9" s="2" t="s">
        <v>20</v>
      </c>
      <c r="C9" s="2" t="s">
        <v>57</v>
      </c>
      <c r="D9" s="4">
        <v>17</v>
      </c>
      <c r="E9" s="4">
        <v>17</v>
      </c>
      <c r="F9" s="3">
        <v>56</v>
      </c>
      <c r="G9" s="3">
        <v>56</v>
      </c>
      <c r="H9" s="3">
        <v>252</v>
      </c>
      <c r="I9" s="3">
        <v>252</v>
      </c>
      <c r="J9" s="3">
        <v>0</v>
      </c>
      <c r="K9" s="3">
        <v>0</v>
      </c>
      <c r="L9" s="4" t="s">
        <v>46</v>
      </c>
      <c r="M9" s="5" t="s">
        <v>17</v>
      </c>
    </row>
    <row r="10" spans="1:13" s="6" customFormat="1" ht="94.5">
      <c r="A10" s="2">
        <v>105</v>
      </c>
      <c r="B10" s="2" t="s">
        <v>23</v>
      </c>
      <c r="C10" s="2" t="s">
        <v>58</v>
      </c>
      <c r="D10" s="4">
        <v>3</v>
      </c>
      <c r="E10" s="4">
        <v>3</v>
      </c>
      <c r="F10" s="3">
        <v>5.4</v>
      </c>
      <c r="G10" s="1">
        <v>7.8796800000000005</v>
      </c>
      <c r="H10" s="1">
        <v>19.9</v>
      </c>
      <c r="I10" s="1">
        <v>17.374940632799998</v>
      </c>
      <c r="J10" s="4">
        <v>0</v>
      </c>
      <c r="K10" s="4">
        <v>0</v>
      </c>
      <c r="L10" s="4" t="s">
        <v>13</v>
      </c>
      <c r="M10" s="5" t="s">
        <v>21</v>
      </c>
    </row>
    <row r="11" spans="1:13" s="6" customFormat="1" ht="94.5">
      <c r="A11" s="2">
        <v>106</v>
      </c>
      <c r="B11" s="2" t="s">
        <v>24</v>
      </c>
      <c r="C11" s="2" t="s">
        <v>61</v>
      </c>
      <c r="D11" s="4">
        <v>2</v>
      </c>
      <c r="E11" s="4">
        <v>2</v>
      </c>
      <c r="F11" s="3">
        <v>3.2</v>
      </c>
      <c r="G11" s="1">
        <v>4.76064</v>
      </c>
      <c r="H11" s="1">
        <v>11.8</v>
      </c>
      <c r="I11" s="1">
        <v>10.5922097344</v>
      </c>
      <c r="J11" s="4">
        <v>0</v>
      </c>
      <c r="K11" s="4">
        <v>0</v>
      </c>
      <c r="L11" s="4" t="s">
        <v>13</v>
      </c>
      <c r="M11" s="5" t="s">
        <v>22</v>
      </c>
    </row>
    <row r="12" spans="1:13" s="6" customFormat="1" ht="94.5">
      <c r="A12" s="2">
        <v>107</v>
      </c>
      <c r="B12" s="2" t="s">
        <v>24</v>
      </c>
      <c r="C12" s="2" t="s">
        <v>59</v>
      </c>
      <c r="D12" s="4">
        <v>2</v>
      </c>
      <c r="E12" s="4">
        <v>2</v>
      </c>
      <c r="F12" s="3">
        <v>2.6</v>
      </c>
      <c r="G12" s="1">
        <v>3.8304</v>
      </c>
      <c r="H12" s="1">
        <v>9.6</v>
      </c>
      <c r="I12" s="1">
        <v>8.522467584</v>
      </c>
      <c r="J12" s="4">
        <v>0</v>
      </c>
      <c r="K12" s="4">
        <v>0</v>
      </c>
      <c r="L12" s="4" t="s">
        <v>13</v>
      </c>
      <c r="M12" s="5" t="s">
        <v>21</v>
      </c>
    </row>
    <row r="13" spans="1:13" s="6" customFormat="1" ht="94.5">
      <c r="A13" s="2">
        <v>108</v>
      </c>
      <c r="B13" s="2" t="s">
        <v>24</v>
      </c>
      <c r="C13" s="2" t="s">
        <v>26</v>
      </c>
      <c r="D13" s="4">
        <v>2</v>
      </c>
      <c r="E13" s="4">
        <v>2</v>
      </c>
      <c r="F13" s="3">
        <v>3.9</v>
      </c>
      <c r="G13" s="1">
        <v>5.616</v>
      </c>
      <c r="H13" s="1">
        <v>14.9</v>
      </c>
      <c r="I13" s="1">
        <v>13.435906727999999</v>
      </c>
      <c r="J13" s="4">
        <v>0</v>
      </c>
      <c r="K13" s="4">
        <v>0</v>
      </c>
      <c r="L13" s="4" t="s">
        <v>13</v>
      </c>
      <c r="M13" s="5" t="s">
        <v>18</v>
      </c>
    </row>
    <row r="14" spans="1:13" s="6" customFormat="1" ht="94.5">
      <c r="A14" s="2">
        <v>109</v>
      </c>
      <c r="B14" s="2" t="s">
        <v>24</v>
      </c>
      <c r="C14" s="2" t="s">
        <v>60</v>
      </c>
      <c r="D14" s="4">
        <v>1</v>
      </c>
      <c r="E14" s="4">
        <v>1</v>
      </c>
      <c r="F14" s="3">
        <v>1.9</v>
      </c>
      <c r="G14" s="1">
        <v>2.808</v>
      </c>
      <c r="H14" s="1">
        <v>7.2</v>
      </c>
      <c r="I14" s="1">
        <v>6.717954264</v>
      </c>
      <c r="J14" s="4">
        <v>0</v>
      </c>
      <c r="K14" s="4">
        <v>0</v>
      </c>
      <c r="L14" s="4" t="s">
        <v>13</v>
      </c>
      <c r="M14" s="5" t="s">
        <v>27</v>
      </c>
    </row>
    <row r="15" spans="1:13" s="6" customFormat="1" ht="63">
      <c r="A15" s="2">
        <v>110</v>
      </c>
      <c r="B15" s="2" t="s">
        <v>28</v>
      </c>
      <c r="C15" s="2" t="s">
        <v>29</v>
      </c>
      <c r="D15" s="16">
        <v>85</v>
      </c>
      <c r="E15" s="16">
        <v>85</v>
      </c>
      <c r="F15" s="3">
        <v>284.2</v>
      </c>
      <c r="G15" s="3">
        <v>284.161</v>
      </c>
      <c r="H15" s="3">
        <v>1401</v>
      </c>
      <c r="I15" s="3">
        <v>1036.73247</v>
      </c>
      <c r="J15" s="3">
        <v>0</v>
      </c>
      <c r="K15" s="3">
        <v>0</v>
      </c>
      <c r="L15" s="4" t="s">
        <v>13</v>
      </c>
      <c r="M15" s="5" t="s">
        <v>30</v>
      </c>
    </row>
    <row r="16" spans="1:13" s="6" customFormat="1" ht="81" customHeight="1">
      <c r="A16" s="2">
        <v>111</v>
      </c>
      <c r="B16" s="2" t="s">
        <v>31</v>
      </c>
      <c r="C16" s="2" t="s">
        <v>32</v>
      </c>
      <c r="D16" s="16">
        <v>23</v>
      </c>
      <c r="E16" s="16">
        <v>23</v>
      </c>
      <c r="F16" s="3">
        <v>91.6</v>
      </c>
      <c r="G16" s="3">
        <v>91.6</v>
      </c>
      <c r="H16" s="3">
        <v>836.4</v>
      </c>
      <c r="I16" s="3">
        <v>836.41</v>
      </c>
      <c r="J16" s="3">
        <v>0</v>
      </c>
      <c r="K16" s="3">
        <v>0</v>
      </c>
      <c r="L16" s="4" t="s">
        <v>13</v>
      </c>
      <c r="M16" s="5" t="s">
        <v>27</v>
      </c>
    </row>
    <row r="17" spans="1:13" s="6" customFormat="1" ht="78.75">
      <c r="A17" s="2">
        <v>112</v>
      </c>
      <c r="B17" s="2" t="s">
        <v>33</v>
      </c>
      <c r="C17" s="2" t="s">
        <v>34</v>
      </c>
      <c r="D17" s="16">
        <v>5</v>
      </c>
      <c r="E17" s="16">
        <v>5</v>
      </c>
      <c r="F17" s="3">
        <v>50.2</v>
      </c>
      <c r="G17" s="3">
        <v>50.02</v>
      </c>
      <c r="H17" s="3">
        <v>458.1</v>
      </c>
      <c r="I17" s="3">
        <v>458.11</v>
      </c>
      <c r="J17" s="3">
        <v>0</v>
      </c>
      <c r="K17" s="3">
        <v>0</v>
      </c>
      <c r="L17" s="4" t="s">
        <v>13</v>
      </c>
      <c r="M17" s="5" t="s">
        <v>35</v>
      </c>
    </row>
    <row r="18" spans="1:13" s="6" customFormat="1" ht="110.25">
      <c r="A18" s="2">
        <v>113</v>
      </c>
      <c r="B18" s="2" t="s">
        <v>36</v>
      </c>
      <c r="C18" s="2" t="s">
        <v>37</v>
      </c>
      <c r="D18" s="16">
        <v>10</v>
      </c>
      <c r="E18" s="16">
        <v>10</v>
      </c>
      <c r="F18" s="3">
        <v>33.5</v>
      </c>
      <c r="G18" s="3">
        <v>33.5</v>
      </c>
      <c r="H18" s="3">
        <v>306.1</v>
      </c>
      <c r="I18" s="3">
        <v>306.19</v>
      </c>
      <c r="J18" s="3">
        <v>0</v>
      </c>
      <c r="K18" s="3">
        <v>0</v>
      </c>
      <c r="L18" s="4" t="s">
        <v>13</v>
      </c>
      <c r="M18" s="5" t="s">
        <v>38</v>
      </c>
    </row>
    <row r="19" spans="1:13" s="6" customFormat="1" ht="94.5">
      <c r="A19" s="2">
        <v>114</v>
      </c>
      <c r="B19" s="2" t="s">
        <v>39</v>
      </c>
      <c r="C19" s="2" t="s">
        <v>40</v>
      </c>
      <c r="D19" s="16">
        <v>1</v>
      </c>
      <c r="E19" s="16">
        <v>1</v>
      </c>
      <c r="F19" s="3">
        <v>6.2</v>
      </c>
      <c r="G19" s="3">
        <v>6.2</v>
      </c>
      <c r="H19" s="3">
        <v>56.7</v>
      </c>
      <c r="I19" s="3">
        <v>56.74000000000001</v>
      </c>
      <c r="J19" s="3">
        <v>0</v>
      </c>
      <c r="K19" s="3">
        <v>0</v>
      </c>
      <c r="L19" s="4" t="s">
        <v>13</v>
      </c>
      <c r="M19" s="5" t="s">
        <v>41</v>
      </c>
    </row>
    <row r="20" spans="1:13" s="6" customFormat="1" ht="31.5">
      <c r="A20" s="2">
        <v>115</v>
      </c>
      <c r="B20" s="2" t="s">
        <v>42</v>
      </c>
      <c r="C20" s="2" t="s">
        <v>43</v>
      </c>
      <c r="D20" s="4">
        <v>12</v>
      </c>
      <c r="E20" s="4">
        <v>162</v>
      </c>
      <c r="F20" s="3">
        <v>0.6</v>
      </c>
      <c r="G20" s="3">
        <v>4.80075</v>
      </c>
      <c r="H20" s="3">
        <v>1.06</v>
      </c>
      <c r="I20" s="3">
        <v>8.096</v>
      </c>
      <c r="J20" s="3">
        <v>9.6</v>
      </c>
      <c r="K20" s="3">
        <v>22.9878</v>
      </c>
      <c r="L20" s="4" t="s">
        <v>45</v>
      </c>
      <c r="M20" s="5" t="s">
        <v>44</v>
      </c>
    </row>
    <row r="21" spans="1:13" s="6" customFormat="1" ht="189">
      <c r="A21" s="2">
        <v>116</v>
      </c>
      <c r="B21" s="2" t="s">
        <v>47</v>
      </c>
      <c r="C21" s="2" t="s">
        <v>62</v>
      </c>
      <c r="D21" s="4">
        <v>13</v>
      </c>
      <c r="E21" s="4">
        <v>13</v>
      </c>
      <c r="F21" s="3">
        <v>13.4</v>
      </c>
      <c r="G21" s="3">
        <v>13.4</v>
      </c>
      <c r="H21" s="3">
        <v>23.7</v>
      </c>
      <c r="I21" s="3">
        <v>23.7</v>
      </c>
      <c r="J21" s="3">
        <v>0</v>
      </c>
      <c r="K21" s="3">
        <v>0</v>
      </c>
      <c r="L21" s="4" t="s">
        <v>13</v>
      </c>
      <c r="M21" s="5" t="s">
        <v>48</v>
      </c>
    </row>
    <row r="22" spans="1:13" s="6" customFormat="1" ht="63">
      <c r="A22" s="2">
        <v>117</v>
      </c>
      <c r="B22" s="2" t="s">
        <v>49</v>
      </c>
      <c r="C22" s="2" t="s">
        <v>50</v>
      </c>
      <c r="D22" s="4">
        <v>1</v>
      </c>
      <c r="E22" s="4">
        <v>1</v>
      </c>
      <c r="F22" s="3">
        <v>2.4</v>
      </c>
      <c r="G22" s="3">
        <v>2.4</v>
      </c>
      <c r="H22" s="3">
        <v>4</v>
      </c>
      <c r="I22" s="3">
        <v>4</v>
      </c>
      <c r="J22" s="3">
        <v>0</v>
      </c>
      <c r="K22" s="3">
        <v>0</v>
      </c>
      <c r="L22" s="4" t="s">
        <v>13</v>
      </c>
      <c r="M22" s="5" t="s">
        <v>15</v>
      </c>
    </row>
    <row r="23" spans="1:13" s="21" customFormat="1" ht="43.5" customHeight="1">
      <c r="A23" s="17">
        <v>118</v>
      </c>
      <c r="B23" s="17" t="s">
        <v>7</v>
      </c>
      <c r="C23" s="19" t="s">
        <v>10</v>
      </c>
      <c r="D23" s="7">
        <f aca="true" t="shared" si="0" ref="D23:K23">SUM(D8:D22)</f>
        <v>188</v>
      </c>
      <c r="E23" s="7">
        <f t="shared" si="0"/>
        <v>338</v>
      </c>
      <c r="F23" s="11">
        <f t="shared" si="0"/>
        <v>663.1</v>
      </c>
      <c r="G23" s="11">
        <f t="shared" si="0"/>
        <v>674.97647</v>
      </c>
      <c r="H23" s="11">
        <f t="shared" si="0"/>
        <v>3679.4599999999996</v>
      </c>
      <c r="I23" s="11">
        <f t="shared" si="0"/>
        <v>3315.6219489432</v>
      </c>
      <c r="J23" s="11">
        <f t="shared" si="0"/>
        <v>9.6</v>
      </c>
      <c r="K23" s="11">
        <f t="shared" si="0"/>
        <v>22.9878</v>
      </c>
      <c r="L23" s="19" t="s">
        <v>10</v>
      </c>
      <c r="M23" s="5"/>
    </row>
    <row r="24" spans="1:12" s="20" customFormat="1" ht="15.75">
      <c r="A24" s="23"/>
      <c r="B24" s="24"/>
      <c r="C24" s="25"/>
      <c r="D24" s="10"/>
      <c r="E24" s="10"/>
      <c r="F24" s="9"/>
      <c r="G24" s="9"/>
      <c r="H24" s="9"/>
      <c r="I24" s="9"/>
      <c r="J24" s="10"/>
      <c r="K24" s="10"/>
      <c r="L24" s="25"/>
    </row>
    <row r="25" spans="1:12" s="6" customFormat="1" ht="27" customHeight="1">
      <c r="A25" s="33" t="s">
        <v>54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</row>
    <row r="26" spans="1:12" s="6" customFormat="1" ht="12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</row>
    <row r="27" spans="1:12" s="6" customFormat="1" ht="15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</row>
  </sheetData>
  <sheetProtection/>
  <mergeCells count="14">
    <mergeCell ref="F3:G3"/>
    <mergeCell ref="A25:L25"/>
    <mergeCell ref="D3:E3"/>
    <mergeCell ref="C3:C4"/>
    <mergeCell ref="L3:L4"/>
    <mergeCell ref="A1:M1"/>
    <mergeCell ref="M3:M4"/>
    <mergeCell ref="A2:L2"/>
    <mergeCell ref="A27:L27"/>
    <mergeCell ref="A3:A4"/>
    <mergeCell ref="B3:B4"/>
    <mergeCell ref="A26:L26"/>
    <mergeCell ref="J3:K3"/>
    <mergeCell ref="H3:I3"/>
  </mergeCells>
  <printOptions horizontalCentered="1"/>
  <pageMargins left="0.3937007874015748" right="0.2362204724409449" top="1.299212598425197" bottom="0.2755905511811024" header="0.984251968503937" footer="0.15748031496062992"/>
  <pageSetup firstPageNumber="2" useFirstPageNumber="1" fitToHeight="0" fitToWidth="1" horizontalDpi="600" verticalDpi="600" orientation="landscape" paperSize="9" scale="38" r:id="rId1"/>
  <headerFooter alignWithMargins="0">
    <oddHeader>&amp;C&amp;12&amp;P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Бирюков Андрей Николаевич</cp:lastModifiedBy>
  <cp:lastPrinted>2016-10-24T12:32:50Z</cp:lastPrinted>
  <dcterms:created xsi:type="dcterms:W3CDTF">1996-10-08T23:32:33Z</dcterms:created>
  <dcterms:modified xsi:type="dcterms:W3CDTF">2017-02-27T14:29:28Z</dcterms:modified>
  <cp:category/>
  <cp:version/>
  <cp:contentType/>
  <cp:contentStatus/>
</cp:coreProperties>
</file>