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65431" windowWidth="21510" windowHeight="10260" activeTab="4"/>
  </bookViews>
  <sheets>
    <sheet name="Южно-Уральский филиал" sheetId="1" r:id="rId1"/>
    <sheet name="Надымский филиал" sheetId="2" r:id="rId2"/>
    <sheet name="Центральный филиал" sheetId="3" r:id="rId3"/>
    <sheet name=" Северо-Кавказский филиал" sheetId="4" r:id="rId4"/>
    <sheet name="Северный филиал" sheetId="5" r:id="rId5"/>
  </sheets>
  <externalReferences>
    <externalReference r:id="rId8"/>
    <externalReference r:id="rId9"/>
    <externalReference r:id="rId10"/>
  </externalReferences>
  <definedNames>
    <definedName name="TABLE" localSheetId="3">' Северо-Кавказский филиал'!#REF!</definedName>
    <definedName name="TABLE" localSheetId="1">'Надымский филиал'!#REF!</definedName>
    <definedName name="TABLE" localSheetId="4">'Северный филиал'!#REF!</definedName>
    <definedName name="TABLE" localSheetId="0">'Южно-Уральский филиал'!#REF!</definedName>
    <definedName name="TABLE_2" localSheetId="3">' Северо-Кавказский филиал'!#REF!</definedName>
    <definedName name="TABLE_2" localSheetId="1">'Надымский филиал'!#REF!</definedName>
    <definedName name="TABLE_2" localSheetId="4">'Северный филиал'!#REF!</definedName>
    <definedName name="TABLE_2" localSheetId="0">'Южно-Уральский филиал'!#REF!</definedName>
    <definedName name="TABLE_3" localSheetId="3">' Северо-Кавказский филиал'!$A$4:$B$11</definedName>
    <definedName name="TABLE_3" localSheetId="1">'Надымский филиал'!$A$4:$B$11</definedName>
    <definedName name="TABLE_3" localSheetId="4">'Северный филиал'!$A$6:$B$13</definedName>
    <definedName name="TABLE_3" localSheetId="0">'Южно-Уральский филиал'!$A$4:$B$11</definedName>
    <definedName name="_xlnm.Print_Area" localSheetId="3">' Северо-Кавказский филиал'!$A$1:$B$11</definedName>
    <definedName name="_xlnm.Print_Area" localSheetId="1">'Надымский филиал'!$A$1:$B$11</definedName>
    <definedName name="_xlnm.Print_Area" localSheetId="4">'Северный филиал'!$A$1:$K$13</definedName>
    <definedName name="_xlnm.Print_Area" localSheetId="0">'Южно-Уральский филиал'!$A$1:$C$11</definedName>
  </definedNames>
  <calcPr fullCalcOnLoad="1"/>
</workbook>
</file>

<file path=xl/sharedStrings.xml><?xml version="1.0" encoding="utf-8"?>
<sst xmlns="http://schemas.openxmlformats.org/spreadsheetml/2006/main" count="191" uniqueCount="79">
  <si>
    <t>Форма 1.12.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</si>
  <si>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</si>
  <si>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</si>
  <si>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</si>
  <si>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</si>
  <si>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</si>
  <si>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</si>
  <si>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</si>
  <si>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</si>
  <si>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-</t>
  </si>
  <si>
    <t xml:space="preserve"> Южно-Уральский филиал
 ООО "Газпром энерго"</t>
  </si>
  <si>
    <t>Горячее водоснабжение</t>
  </si>
  <si>
    <t>Метод экономически обоснованных расходов</t>
  </si>
  <si>
    <r>
      <t>9,522 тыс. м</t>
    </r>
    <r>
      <rPr>
        <vertAlign val="superscript"/>
        <sz val="10"/>
        <rFont val="Times New Roman"/>
        <family val="1"/>
      </rPr>
      <t>3</t>
    </r>
  </si>
  <si>
    <t>Компонент тепловая энергия  -  1907,23 руб./Гкал без НДС, компонент холодная вода  -  22,32 руб./куб. м. без НДС.</t>
  </si>
  <si>
    <t>Компонент тепловая энергия  -  2 288,68 руб./Гкал без НДС,                                                                        компонент холодная вода  -  30,13 руб./куб. м. без НДС.</t>
  </si>
  <si>
    <t>с 01.01.2018 по 30.06.2018</t>
  </si>
  <si>
    <t>с 01.07.2018 по 31.12.2018</t>
  </si>
  <si>
    <t>2427,30 тыс. руб. (на 2018 год)</t>
  </si>
  <si>
    <t>ООО "Газпром энерго" Надымский  филиал</t>
  </si>
  <si>
    <t>Горячее водоснабжение  УКПГ-7 ВЖК</t>
  </si>
  <si>
    <t xml:space="preserve">Горячее водоснабжение п.Заполярный </t>
  </si>
  <si>
    <t xml:space="preserve">Горячее водоснабжение п.Пангоды </t>
  </si>
  <si>
    <t xml:space="preserve">Горячее водоснабжение п.Правохеттинский </t>
  </si>
  <si>
    <t>Метод экономически обоснованных затрат</t>
  </si>
  <si>
    <t xml:space="preserve">двухставочный тариф:  ставка платы за содержание - 3 705 434,31  руб. в мес./м3 в час,где компонент на тепловую энергию –     1 935 266 руб/мес/Гкал/час, компонент на холодную воду -690 872, 28 руб/мес/м3/час.      двухставочный тариф: где ставка платы за потребление - 146,49  руб./м3, где  компонент на тепловую энергию –1 343 руб/Гкал, компонент на холодную воду - 54,09 руб/м3; </t>
  </si>
  <si>
    <t>ставка платы за потребление ГВС –632,96  руб/м3,                                                                     где компонент на тепловую энергию –                              2 995 руб/Гкал, компонент на холодную воду - 415,22  руб/м3</t>
  </si>
  <si>
    <t>ставка платы за потребление ГВС –1020,38  руб/м3,                                                                          где компонент на тепловую энергию –                     4 902 руб/Гкал, компонент на холодную воду – 628,22 руб/м3.</t>
  </si>
  <si>
    <t>ставка платы за потребление ГВС –646,78  руб/м3, где компонент на тепловую энергию –6 006 руб/Гкал, компонент на холодную воду – 602,88 руб/м3.</t>
  </si>
  <si>
    <t>2018 г.</t>
  </si>
  <si>
    <r>
      <t>10 837 м</t>
    </r>
    <r>
      <rPr>
        <vertAlign val="superscript"/>
        <sz val="12"/>
        <rFont val="Times New Roman"/>
        <family val="1"/>
      </rPr>
      <t>3</t>
    </r>
  </si>
  <si>
    <r>
      <t>21699 м</t>
    </r>
    <r>
      <rPr>
        <vertAlign val="superscript"/>
        <sz val="12"/>
        <rFont val="Times New Roman"/>
        <family val="1"/>
      </rPr>
      <t>3</t>
    </r>
  </si>
  <si>
    <r>
      <t>158 969 м</t>
    </r>
    <r>
      <rPr>
        <vertAlign val="superscript"/>
        <sz val="12"/>
        <rFont val="Times New Roman"/>
        <family val="1"/>
      </rPr>
      <t>3</t>
    </r>
  </si>
  <si>
    <r>
      <t>24 137 м</t>
    </r>
    <r>
      <rPr>
        <vertAlign val="superscript"/>
        <sz val="12"/>
        <rFont val="Times New Roman"/>
        <family val="1"/>
      </rPr>
      <t>3</t>
    </r>
  </si>
  <si>
    <t>Центральный филиал
 ООО "Газпром энерго"</t>
  </si>
  <si>
    <t>Рязанская область</t>
  </si>
  <si>
    <t>Орловская область</t>
  </si>
  <si>
    <t>Тульская область</t>
  </si>
  <si>
    <t>Метод индексации установленных тарифов (2018 г. - 2 год долгосрочного периода регулирования 2017-2020 годы )</t>
  </si>
  <si>
    <t>Метод индексации установленных тарифов, (2018 г. - 3 год долгосрочного периода регулирования 2016-2018 годы )</t>
  </si>
  <si>
    <t xml:space="preserve">С 01.01.2018 Компонент на холодную воду 100,01 руб./куб.м.; Компонент на тепловую энергию 1885,03 (руб./Гкал). С 01.07.2018 Компонент на холодную воду 100,01 руб./куб.м.; Компонент на тепловую энергию 4463,94 (руб./Гкал).
</t>
  </si>
  <si>
    <t xml:space="preserve">Компонент
на холодную воду 25,51 руб./куб.м.;
Компонент на тепловую энергию 3 960,78 (руб./Гкал) 
</t>
  </si>
  <si>
    <t xml:space="preserve">Компонент
на холодную воду 322,16 руб./куб.м.;
Компонент на тепловую энергию 8359,01 (руб./Гкал) 
</t>
  </si>
  <si>
    <t>01.01.2018 - 31.12.2018</t>
  </si>
  <si>
    <t>Долгосрочные параметры утверждены Постановлением ГУ РЭК Рязанской области от 06.12.2016 № 343</t>
  </si>
  <si>
    <t>Долгосрочные параметры утверждены  Приказом Управления по тарифам и ценовой политике Орловской области на 2016-2018 гг.</t>
  </si>
  <si>
    <t>Долгосрочные параметры не установлены</t>
  </si>
  <si>
    <t xml:space="preserve">1. Базовый уровень операционных расходов (тыс.руб): </t>
  </si>
  <si>
    <t xml:space="preserve">2. Индекс эффективности операционных расходов (%): </t>
  </si>
  <si>
    <t xml:space="preserve">4. Показатели энергосбережения и энергетической эффективности: </t>
  </si>
  <si>
    <t>4.1. Уровень потерь воды,%</t>
  </si>
  <si>
    <r>
      <t>4.2. Удельный расход электрической энергии, кВтч/м</t>
    </r>
    <r>
      <rPr>
        <vertAlign val="superscript"/>
        <sz val="12"/>
        <rFont val="Times New Roman"/>
        <family val="1"/>
      </rPr>
      <t>3</t>
    </r>
  </si>
  <si>
    <t xml:space="preserve"> Северо-Кавказский филиал
 ООО "Газпром энерго"</t>
  </si>
  <si>
    <t>Горячее водоснабжение - Ставропольский край пос.Рыздвяный</t>
  </si>
  <si>
    <t>Горячее водоснабжение - Краснодарский край г.Сочи</t>
  </si>
  <si>
    <t>Метод индексации установленных тарифов (долгосрочный период регулирования 2016-2018 гг.)</t>
  </si>
  <si>
    <t>с 01.01.2018 по 30.06.2018
компонент на тепловую энергию - 1538,74 руб./Гкал
компонент на холодную воду - 47,57 руб./куб.м
с 01.07.2018 по 31.12.2018
компонент на тепловую энергию - 3394,43 руб./Гкал
компонент на холодную воду - 49,47 руб./куб.м</t>
  </si>
  <si>
    <t>с 01.01.2018 по 30.06.2018
компонент на тепловую энергию - 3672,71 руб./Гкал
компонент на холодную воду - 29,68 руб./куб.м
с 01.07.2018 по 31.12.2018
компонент на тепловую энергию - 27449,67 руб./Гкал
компонент на холодную воду - 27,06 руб./куб.м</t>
  </si>
  <si>
    <t>3390,17 тыс.руб.</t>
  </si>
  <si>
    <t>3350,99 тыс.руб.</t>
  </si>
  <si>
    <r>
      <t>13,98 тыс. м</t>
    </r>
    <r>
      <rPr>
        <vertAlign val="superscript"/>
        <sz val="12"/>
        <rFont val="Times New Roman"/>
        <family val="1"/>
      </rPr>
      <t>3</t>
    </r>
  </si>
  <si>
    <r>
      <t>3,71 тыс. м</t>
    </r>
    <r>
      <rPr>
        <vertAlign val="superscript"/>
        <sz val="12"/>
        <rFont val="Times New Roman"/>
        <family val="1"/>
      </rPr>
      <t>3</t>
    </r>
  </si>
  <si>
    <t xml:space="preserve">ООО «Газпром энерго» Северный филиал 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</si>
  <si>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</si>
  <si>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</si>
  <si>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</si>
  <si>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 xml:space="preserve">МО МР «Усть-Вымский» г. Микунь </t>
  </si>
  <si>
    <t>МО ГО «Ухта»</t>
  </si>
  <si>
    <t>МО «Урдомское» МР «Ленский муниципальный район» Архангельской области</t>
  </si>
  <si>
    <t>Метод индексации</t>
  </si>
  <si>
    <t xml:space="preserve"> с 01.01.2016г.по 31.12.2016г.</t>
  </si>
  <si>
    <r>
      <rPr>
        <sz val="10"/>
        <rFont val="Times New Roman"/>
        <family val="1"/>
      </rPr>
      <t>компонент "тепловая энергия"</t>
    </r>
    <r>
      <rPr>
        <b/>
        <sz val="10"/>
        <rFont val="Times New Roman"/>
        <family val="1"/>
      </rPr>
      <t xml:space="preserve"> -  3 116,69 руб./Гкал                                          </t>
    </r>
    <r>
      <rPr>
        <sz val="10"/>
        <rFont val="Times New Roman"/>
        <family val="1"/>
      </rPr>
      <t xml:space="preserve">компонент "питьевая вода" </t>
    </r>
    <r>
      <rPr>
        <b/>
        <sz val="10"/>
        <rFont val="Times New Roman"/>
        <family val="1"/>
      </rPr>
      <t>-  438,52  руб./куб.м</t>
    </r>
  </si>
  <si>
    <r>
      <rPr>
        <sz val="10"/>
        <rFont val="Times New Roman"/>
        <family val="1"/>
      </rPr>
      <t>компонент "тепловая энергия"</t>
    </r>
    <r>
      <rPr>
        <b/>
        <sz val="10"/>
        <rFont val="Times New Roman"/>
        <family val="1"/>
      </rPr>
      <t xml:space="preserve"> -  3 116,69  руб./Гкал                                          </t>
    </r>
    <r>
      <rPr>
        <sz val="10"/>
        <rFont val="Times New Roman"/>
        <family val="1"/>
      </rPr>
      <t xml:space="preserve">компонент "питьевая вода" </t>
    </r>
    <r>
      <rPr>
        <b/>
        <sz val="10"/>
        <rFont val="Times New Roman"/>
        <family val="1"/>
      </rPr>
      <t>- 97,86  руб./куб.м</t>
    </r>
  </si>
  <si>
    <r>
      <t xml:space="preserve">ставка за тепловую энергию: </t>
    </r>
    <r>
      <rPr>
        <b/>
        <sz val="10"/>
        <rFont val="Times New Roman"/>
        <family val="1"/>
      </rPr>
      <t>995,04  руб./Гкал</t>
    </r>
    <r>
      <rPr>
        <sz val="10"/>
        <rFont val="Times New Roman"/>
        <family val="1"/>
      </rPr>
      <t xml:space="preserve">                                            ставка за содержание тепловой мощности: </t>
    </r>
    <r>
      <rPr>
        <b/>
        <sz val="10"/>
        <rFont val="Times New Roman"/>
        <family val="1"/>
      </rPr>
      <t>802,05 тыс.руб./Гкал/ч</t>
    </r>
    <r>
      <rPr>
        <sz val="10"/>
        <rFont val="Times New Roman"/>
        <family val="1"/>
      </rPr>
      <t xml:space="preserve">                       ставка за объем поданной воды: </t>
    </r>
    <r>
      <rPr>
        <b/>
        <sz val="10"/>
        <rFont val="Times New Roman"/>
        <family val="1"/>
      </rPr>
      <t xml:space="preserve">1 769,71 руб./куб.м   </t>
    </r>
    <r>
      <rPr>
        <sz val="10"/>
        <rFont val="Times New Roman"/>
        <family val="1"/>
      </rPr>
      <t xml:space="preserve">                                   ставка за содержание мощности: </t>
    </r>
    <r>
      <rPr>
        <b/>
        <sz val="10"/>
        <rFont val="Times New Roman"/>
        <family val="1"/>
      </rPr>
      <t>32 402,34 руб.в мес./куб.м/ч</t>
    </r>
  </si>
  <si>
    <r>
      <rPr>
        <sz val="10"/>
        <rFont val="Times New Roman"/>
        <family val="1"/>
      </rPr>
      <t>компонент "тепловая энергия"</t>
    </r>
    <r>
      <rPr>
        <b/>
        <sz val="10"/>
        <rFont val="Times New Roman"/>
        <family val="1"/>
      </rPr>
      <t xml:space="preserve"> -  1 055,06 руб./Гкал                                          </t>
    </r>
    <r>
      <rPr>
        <sz val="10"/>
        <rFont val="Times New Roman"/>
        <family val="1"/>
      </rPr>
      <t xml:space="preserve">компонент "питьевая вода" </t>
    </r>
    <r>
      <rPr>
        <b/>
        <sz val="10"/>
        <rFont val="Times New Roman"/>
        <family val="1"/>
      </rPr>
      <t>- 518,33 руб./куб.м</t>
    </r>
  </si>
  <si>
    <r>
      <rPr>
        <sz val="10"/>
        <rFont val="Times New Roman"/>
        <family val="1"/>
      </rPr>
      <t>компонент "тепловая энергия"</t>
    </r>
    <r>
      <rPr>
        <b/>
        <sz val="10"/>
        <rFont val="Times New Roman"/>
        <family val="1"/>
      </rPr>
      <t xml:space="preserve"> -  4428,30 руб./Гкал                                          </t>
    </r>
    <r>
      <rPr>
        <sz val="10"/>
        <rFont val="Times New Roman"/>
        <family val="1"/>
      </rPr>
      <t xml:space="preserve">компонент "питьевая вода" </t>
    </r>
    <r>
      <rPr>
        <b/>
        <sz val="10"/>
        <rFont val="Times New Roman"/>
        <family val="1"/>
      </rPr>
      <t>- 1067,54 руб./куб.м</t>
    </r>
  </si>
  <si>
    <r>
      <rPr>
        <sz val="10"/>
        <rFont val="Times New Roman"/>
        <family val="1"/>
      </rPr>
      <t>компонент "тепловая энергия"</t>
    </r>
    <r>
      <rPr>
        <b/>
        <sz val="10"/>
        <rFont val="Times New Roman"/>
        <family val="1"/>
      </rPr>
      <t xml:space="preserve"> -  1 216,56  руб./Гкал                                          </t>
    </r>
    <r>
      <rPr>
        <sz val="10"/>
        <rFont val="Times New Roman"/>
        <family val="1"/>
      </rPr>
      <t xml:space="preserve">компонент "питьевая вода" </t>
    </r>
    <r>
      <rPr>
        <b/>
        <sz val="10"/>
        <rFont val="Times New Roman"/>
        <family val="1"/>
      </rPr>
      <t>- 114,83  руб./куб.м</t>
    </r>
  </si>
  <si>
    <t>МО ГО «Ухта» (для нужд Административного здания ООО «Газпром трансгаз Ухта» ул. Набережная Газовиков)</t>
  </si>
  <si>
    <t>компонент "тепловая энергия" -  5 776,2 руб./Гкал                                          компонент "питьевая вода" - 122,48 руб./куб.м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</si>
</sst>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  <numFmt numFmtId="175" formatCode="_-* #,##0.000_р_._-;\-* #,##0.0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1" fontId="2" fillId="33" borderId="10" xfId="60" applyFont="1" applyFill="1" applyBorder="1" applyAlignment="1">
      <alignment horizontal="right" wrapText="1"/>
    </xf>
    <xf numFmtId="175" fontId="2" fillId="33" borderId="10" xfId="6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174" fontId="42" fillId="0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1" fontId="1" fillId="33" borderId="10" xfId="6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171" fontId="1" fillId="33" borderId="10" xfId="60" applyFont="1" applyFill="1" applyBorder="1" applyAlignment="1">
      <alignment horizontal="right" wrapText="1"/>
    </xf>
    <xf numFmtId="171" fontId="43" fillId="33" borderId="10" xfId="60" applyFont="1" applyFill="1" applyBorder="1" applyAlignment="1">
      <alignment horizontal="center" wrapText="1"/>
    </xf>
    <xf numFmtId="171" fontId="1" fillId="33" borderId="10" xfId="60" applyFont="1" applyFill="1" applyBorder="1" applyAlignment="1">
      <alignment wrapText="1"/>
    </xf>
    <xf numFmtId="174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72" fontId="1" fillId="0" borderId="17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73" fontId="1" fillId="0" borderId="17" xfId="0" applyNumberFormat="1" applyFont="1" applyFill="1" applyBorder="1" applyAlignment="1">
      <alignment horizontal="center" wrapText="1"/>
    </xf>
    <xf numFmtId="174" fontId="1" fillId="0" borderId="17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9;&#1073;&#1099;&#1090;&#1072;\&#1058;&#1072;&#1088;&#1080;&#1092;&#1099;%202018\&#1056;&#1103;&#1079;&#1072;&#1085;&#1100;\&#1043;&#1042;&#1057;\&#1055;&#1088;&#1080;&#1083;&#1086;&#1078;&#1077;&#1085;&#1080;&#1103;%20&#1076;&#1083;&#1103;%20&#1086;&#1090;&#1076;&#1077;&#1083;&#1072;%20&#1089;&#1073;&#1099;&#1090;&#1072;%20&#1074;%20&#1089;&#1086;&#1086;&#1090;&#1074;&#1077;&#1089;&#1090;&#1074;&#1080;&#1080;%20&#1089;%20&#1052;&#1059;%2017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8\&#1050;&#1072;&#1083;&#1100;&#1082;&#1091;&#1083;&#1103;&#1094;&#1080;&#1080;\&#1090;&#1077;&#1087;&#1083;&#1086;&#1089;&#1085;&#1072;&#1073;&#1078;&#1077;&#1085;&#1080;&#1077;\&#1054;&#1088;&#1083;&#1086;&#1074;&#1089;&#1082;&#1072;&#1103;\&#1043;&#1042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8\&#1050;&#1072;&#1083;&#1100;&#1082;&#1091;&#1083;&#1103;&#1094;&#1080;&#1080;\&#1074;&#1086;&#1076;&#1086;&#1089;&#1085;&#1072;&#1073;&#1078;&#1077;&#1085;&#1080;&#1077;\&#1058;&#1091;&#1083;&#1100;&#1089;&#1082;&#1072;&#1103;%20&#1086;&#1073;&#1083;&#1072;&#1089;&#1090;&#1100;\&#1065;&#1077;&#1082;&#1080;&#1085;&#1089;&#1082;&#1080;&#1081;%20&#1088;-&#1086;&#1085;\&#1047;%20&#1043;&#1042;&#1057;%20&#1065;&#1077;&#1082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  <sheetDataSet>
      <sheetData sheetId="0">
        <row r="69">
          <cell r="DH69">
            <v>4.642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ТЭ"/>
      <sheetName val="Хол.вода"/>
      <sheetName val="Смета"/>
      <sheetName val="производ. прогр. ВС 2016"/>
    </sheetNames>
    <sheetDataSet>
      <sheetData sheetId="4">
        <row r="7">
          <cell r="H7">
            <v>8.893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1"/>
      <sheetName val="ТЭ"/>
      <sheetName val="Хол.вода"/>
      <sheetName val="Смета"/>
      <sheetName val="производ. прогр. ВС 2016"/>
    </sheetNames>
    <sheetDataSet>
      <sheetData sheetId="4">
        <row r="7">
          <cell r="H7">
            <v>6.153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85" zoomScaleNormal="8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9.00390625" defaultRowHeight="12.75"/>
  <cols>
    <col min="1" max="1" width="78.75390625" style="3" customWidth="1"/>
    <col min="2" max="2" width="52.625" style="3" customWidth="1"/>
    <col min="3" max="3" width="49.625" style="3" customWidth="1"/>
    <col min="4" max="16384" width="9.125" style="3" customWidth="1"/>
  </cols>
  <sheetData>
    <row r="1" spans="1:3" ht="93.75" customHeight="1">
      <c r="A1" s="4" t="s">
        <v>0</v>
      </c>
      <c r="B1" s="85"/>
      <c r="C1" s="85"/>
    </row>
    <row r="2" spans="1:3" ht="37.5" customHeight="1">
      <c r="A2" s="85"/>
      <c r="B2" s="5" t="s">
        <v>10</v>
      </c>
      <c r="C2" s="5" t="s">
        <v>10</v>
      </c>
    </row>
    <row r="3" spans="1:3" ht="57.75" customHeight="1">
      <c r="A3" s="85"/>
      <c r="B3" s="1" t="s">
        <v>11</v>
      </c>
      <c r="C3" s="1" t="s">
        <v>11</v>
      </c>
    </row>
    <row r="4" spans="1:3" ht="62.25" customHeight="1">
      <c r="A4" s="2" t="s">
        <v>1</v>
      </c>
      <c r="B4" s="6" t="s">
        <v>12</v>
      </c>
      <c r="C4" s="6" t="s">
        <v>12</v>
      </c>
    </row>
    <row r="5" spans="1:3" ht="136.5" customHeight="1">
      <c r="A5" s="2" t="s">
        <v>2</v>
      </c>
      <c r="B5" s="9" t="s">
        <v>14</v>
      </c>
      <c r="C5" s="9" t="s">
        <v>15</v>
      </c>
    </row>
    <row r="6" spans="1:3" ht="42" customHeight="1">
      <c r="A6" s="2" t="s">
        <v>3</v>
      </c>
      <c r="B6" s="10" t="s">
        <v>16</v>
      </c>
      <c r="C6" s="10" t="s">
        <v>17</v>
      </c>
    </row>
    <row r="7" spans="1:3" ht="38.25" customHeight="1">
      <c r="A7" s="2" t="s">
        <v>4</v>
      </c>
      <c r="B7" s="11" t="s">
        <v>9</v>
      </c>
      <c r="C7" s="11" t="s">
        <v>9</v>
      </c>
    </row>
    <row r="8" spans="1:3" ht="35.25" customHeight="1">
      <c r="A8" s="2" t="s">
        <v>5</v>
      </c>
      <c r="B8" s="12" t="s">
        <v>18</v>
      </c>
      <c r="C8" s="12" t="s">
        <v>18</v>
      </c>
    </row>
    <row r="9" spans="1:3" ht="30.75" customHeight="1">
      <c r="A9" s="2" t="s">
        <v>6</v>
      </c>
      <c r="B9" s="13" t="s">
        <v>13</v>
      </c>
      <c r="C9" s="13" t="s">
        <v>13</v>
      </c>
    </row>
    <row r="10" spans="1:3" ht="114.75" customHeight="1">
      <c r="A10" s="2" t="s">
        <v>8</v>
      </c>
      <c r="B10" s="7" t="s">
        <v>9</v>
      </c>
      <c r="C10" s="7" t="s">
        <v>9</v>
      </c>
    </row>
    <row r="11" spans="1:3" ht="129" customHeight="1">
      <c r="A11" s="2" t="s">
        <v>7</v>
      </c>
      <c r="B11" s="8" t="s">
        <v>9</v>
      </c>
      <c r="C11" s="8" t="s">
        <v>9</v>
      </c>
    </row>
  </sheetData>
  <sheetProtection password="C6A3" sheet="1" objects="1" scenarios="1"/>
  <mergeCells count="2">
    <mergeCell ref="B1:C1"/>
    <mergeCell ref="A2:A3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="70" zoomScaleNormal="70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73.00390625" style="16" customWidth="1"/>
    <col min="2" max="2" width="45.75390625" style="16" customWidth="1"/>
    <col min="3" max="5" width="44.25390625" style="16" customWidth="1"/>
    <col min="6" max="16384" width="9.125" style="16" customWidth="1"/>
  </cols>
  <sheetData>
    <row r="1" spans="1:5" ht="93.75" customHeight="1">
      <c r="A1" s="14" t="s">
        <v>0</v>
      </c>
      <c r="B1" s="15"/>
      <c r="C1" s="15"/>
      <c r="D1" s="15"/>
      <c r="E1" s="15"/>
    </row>
    <row r="2" spans="1:5" ht="31.5">
      <c r="A2" s="17"/>
      <c r="B2" s="14" t="s">
        <v>19</v>
      </c>
      <c r="C2" s="14" t="s">
        <v>19</v>
      </c>
      <c r="D2" s="14" t="s">
        <v>19</v>
      </c>
      <c r="E2" s="14" t="s">
        <v>19</v>
      </c>
    </row>
    <row r="3" spans="1:5" ht="57.75" customHeight="1">
      <c r="A3" s="18"/>
      <c r="B3" s="19" t="s">
        <v>20</v>
      </c>
      <c r="C3" s="20" t="s">
        <v>21</v>
      </c>
      <c r="D3" s="20" t="s">
        <v>22</v>
      </c>
      <c r="E3" s="20" t="s">
        <v>23</v>
      </c>
    </row>
    <row r="4" spans="1:5" ht="15.75">
      <c r="A4" s="21" t="s">
        <v>1</v>
      </c>
      <c r="B4" s="22" t="s">
        <v>24</v>
      </c>
      <c r="C4" s="22" t="s">
        <v>24</v>
      </c>
      <c r="D4" s="22" t="s">
        <v>24</v>
      </c>
      <c r="E4" s="22" t="s">
        <v>24</v>
      </c>
    </row>
    <row r="5" spans="1:5" ht="173.25" customHeight="1">
      <c r="A5" s="21" t="s">
        <v>2</v>
      </c>
      <c r="B5" s="23" t="s">
        <v>25</v>
      </c>
      <c r="C5" s="24" t="s">
        <v>26</v>
      </c>
      <c r="D5" s="24" t="s">
        <v>27</v>
      </c>
      <c r="E5" s="24" t="s">
        <v>28</v>
      </c>
    </row>
    <row r="6" spans="1:5" ht="15.75">
      <c r="A6" s="21" t="s">
        <v>3</v>
      </c>
      <c r="B6" s="25" t="s">
        <v>29</v>
      </c>
      <c r="C6" s="25" t="s">
        <v>29</v>
      </c>
      <c r="D6" s="25" t="s">
        <v>29</v>
      </c>
      <c r="E6" s="25" t="s">
        <v>29</v>
      </c>
    </row>
    <row r="7" spans="1:5" ht="31.5">
      <c r="A7" s="21" t="s">
        <v>4</v>
      </c>
      <c r="B7" s="26"/>
      <c r="C7" s="26"/>
      <c r="D7" s="26"/>
      <c r="E7" s="26"/>
    </row>
    <row r="8" spans="1:5" ht="31.5">
      <c r="A8" s="21" t="s">
        <v>5</v>
      </c>
      <c r="B8" s="27">
        <v>30869.83</v>
      </c>
      <c r="C8" s="28">
        <v>13734</v>
      </c>
      <c r="D8" s="29">
        <v>157255</v>
      </c>
      <c r="E8" s="22">
        <v>25163.09</v>
      </c>
    </row>
    <row r="9" spans="1:5" ht="18.75">
      <c r="A9" s="21" t="s">
        <v>6</v>
      </c>
      <c r="B9" s="30" t="s">
        <v>30</v>
      </c>
      <c r="C9" s="30" t="s">
        <v>31</v>
      </c>
      <c r="D9" s="30" t="s">
        <v>32</v>
      </c>
      <c r="E9" s="30" t="s">
        <v>33</v>
      </c>
    </row>
    <row r="10" spans="1:5" ht="94.5">
      <c r="A10" s="21" t="s">
        <v>8</v>
      </c>
      <c r="B10" s="31"/>
      <c r="C10" s="31"/>
      <c r="D10" s="31"/>
      <c r="E10" s="31"/>
    </row>
    <row r="11" spans="1:5" ht="110.25">
      <c r="A11" s="32" t="s">
        <v>7</v>
      </c>
      <c r="B11" s="33"/>
      <c r="C11" s="33"/>
      <c r="D11" s="33"/>
      <c r="E11" s="33"/>
    </row>
  </sheetData>
  <sheetProtection password="C6A3" sheet="1"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zoomScale="70" zoomScaleNormal="70" zoomScalePageLayoutView="0" workbookViewId="0" topLeftCell="A1">
      <selection activeCell="C7" sqref="C7"/>
    </sheetView>
  </sheetViews>
  <sheetFormatPr defaultColWidth="9.00390625" defaultRowHeight="12.75"/>
  <cols>
    <col min="1" max="1" width="69.00390625" style="0" customWidth="1"/>
    <col min="2" max="2" width="55.125" style="36" customWidth="1"/>
    <col min="3" max="3" width="54.00390625" style="36" customWidth="1"/>
    <col min="4" max="4" width="56.625" style="36" customWidth="1"/>
  </cols>
  <sheetData>
    <row r="2" spans="1:4" s="36" customFormat="1" ht="63">
      <c r="A2" s="34" t="s">
        <v>0</v>
      </c>
      <c r="B2" s="86"/>
      <c r="C2" s="86"/>
      <c r="D2" s="35"/>
    </row>
    <row r="3" spans="1:4" ht="31.5">
      <c r="A3" s="87"/>
      <c r="B3" s="19" t="s">
        <v>34</v>
      </c>
      <c r="C3" s="19" t="s">
        <v>34</v>
      </c>
      <c r="D3" s="19" t="s">
        <v>34</v>
      </c>
    </row>
    <row r="4" spans="1:4" ht="15.75">
      <c r="A4" s="87"/>
      <c r="B4" s="19" t="s">
        <v>35</v>
      </c>
      <c r="C4" s="19" t="s">
        <v>36</v>
      </c>
      <c r="D4" s="19" t="s">
        <v>37</v>
      </c>
    </row>
    <row r="5" spans="1:4" ht="47.25">
      <c r="A5" s="32" t="s">
        <v>1</v>
      </c>
      <c r="B5" s="19" t="s">
        <v>38</v>
      </c>
      <c r="C5" s="19" t="s">
        <v>39</v>
      </c>
      <c r="D5" s="19" t="s">
        <v>39</v>
      </c>
    </row>
    <row r="6" spans="1:4" ht="94.5">
      <c r="A6" s="32" t="s">
        <v>2</v>
      </c>
      <c r="B6" s="37" t="s">
        <v>40</v>
      </c>
      <c r="C6" s="37" t="s">
        <v>41</v>
      </c>
      <c r="D6" s="37" t="s">
        <v>42</v>
      </c>
    </row>
    <row r="7" spans="1:7" ht="15.75">
      <c r="A7" s="32" t="s">
        <v>3</v>
      </c>
      <c r="B7" s="38" t="s">
        <v>43</v>
      </c>
      <c r="C7" s="38" t="s">
        <v>43</v>
      </c>
      <c r="D7" s="38" t="s">
        <v>43</v>
      </c>
      <c r="G7" s="39"/>
    </row>
    <row r="8" spans="1:4" ht="47.25">
      <c r="A8" s="32" t="s">
        <v>4</v>
      </c>
      <c r="B8" s="40" t="s">
        <v>44</v>
      </c>
      <c r="C8" s="41" t="s">
        <v>45</v>
      </c>
      <c r="D8" s="40" t="s">
        <v>46</v>
      </c>
    </row>
    <row r="9" spans="1:4" ht="15.75">
      <c r="A9" s="42" t="s">
        <v>47</v>
      </c>
      <c r="B9" s="40"/>
      <c r="C9" s="40" t="s">
        <v>9</v>
      </c>
      <c r="D9" s="40"/>
    </row>
    <row r="10" spans="1:4" ht="15.75">
      <c r="A10" s="43" t="s">
        <v>48</v>
      </c>
      <c r="B10" s="40"/>
      <c r="C10" s="40">
        <v>1</v>
      </c>
      <c r="D10" s="40"/>
    </row>
    <row r="11" spans="1:4" ht="15.75">
      <c r="A11" s="44" t="s">
        <v>49</v>
      </c>
      <c r="B11" s="40"/>
      <c r="C11" s="40"/>
      <c r="D11" s="40"/>
    </row>
    <row r="12" spans="1:4" ht="15.75">
      <c r="A12" s="32" t="s">
        <v>50</v>
      </c>
      <c r="B12" s="40"/>
      <c r="C12" s="40">
        <v>0</v>
      </c>
      <c r="D12" s="40"/>
    </row>
    <row r="13" spans="1:4" ht="18.75">
      <c r="A13" s="32" t="s">
        <v>51</v>
      </c>
      <c r="B13" s="40"/>
      <c r="C13" s="40" t="s">
        <v>9</v>
      </c>
      <c r="D13" s="40"/>
    </row>
    <row r="14" spans="1:4" ht="31.5">
      <c r="A14" s="32" t="s">
        <v>5</v>
      </c>
      <c r="B14" s="45"/>
      <c r="C14" s="45"/>
      <c r="D14" s="45"/>
    </row>
    <row r="15" spans="1:4" ht="15.75">
      <c r="A15" s="32" t="s">
        <v>6</v>
      </c>
      <c r="B15" s="46">
        <f>'[1]1'!$DH$69</f>
        <v>4.642</v>
      </c>
      <c r="C15" s="47">
        <f>'[2]Хол.вода'!$H$7</f>
        <v>8.893</v>
      </c>
      <c r="D15" s="45">
        <f>'[3]Хол.вода'!$H$7</f>
        <v>6.153</v>
      </c>
    </row>
    <row r="16" spans="1:4" ht="94.5">
      <c r="A16" s="32" t="s">
        <v>8</v>
      </c>
      <c r="B16" s="48"/>
      <c r="C16" s="48"/>
      <c r="D16" s="48"/>
    </row>
    <row r="17" spans="1:4" ht="110.25">
      <c r="A17" s="32" t="s">
        <v>7</v>
      </c>
      <c r="B17" s="49"/>
      <c r="C17" s="49"/>
      <c r="D17" s="49"/>
    </row>
  </sheetData>
  <sheetProtection password="C6A3" sheet="1"/>
  <mergeCells count="2">
    <mergeCell ref="B2:C2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="70" zoomScaleNormal="7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9.00390625" defaultRowHeight="12.75"/>
  <cols>
    <col min="1" max="1" width="73.00390625" style="3" customWidth="1"/>
    <col min="2" max="3" width="44.25390625" style="3" customWidth="1"/>
    <col min="4" max="16384" width="9.125" style="3" customWidth="1"/>
  </cols>
  <sheetData>
    <row r="1" spans="1:3" ht="93.75" customHeight="1" thickBot="1">
      <c r="A1" s="50" t="s">
        <v>0</v>
      </c>
      <c r="B1" s="51"/>
      <c r="C1" s="51"/>
    </row>
    <row r="2" spans="1:3" ht="32.25" thickBot="1">
      <c r="A2" s="52"/>
      <c r="B2" s="53" t="s">
        <v>52</v>
      </c>
      <c r="C2" s="53" t="s">
        <v>52</v>
      </c>
    </row>
    <row r="3" spans="1:3" ht="57.75" customHeight="1">
      <c r="A3" s="54"/>
      <c r="B3" s="55" t="s">
        <v>53</v>
      </c>
      <c r="C3" s="55" t="s">
        <v>54</v>
      </c>
    </row>
    <row r="4" spans="1:3" ht="47.25">
      <c r="A4" s="56" t="s">
        <v>1</v>
      </c>
      <c r="B4" s="57" t="s">
        <v>55</v>
      </c>
      <c r="C4" s="57" t="s">
        <v>55</v>
      </c>
    </row>
    <row r="5" spans="1:3" ht="198" customHeight="1">
      <c r="A5" s="58" t="s">
        <v>2</v>
      </c>
      <c r="B5" s="59" t="s">
        <v>56</v>
      </c>
      <c r="C5" s="59" t="s">
        <v>57</v>
      </c>
    </row>
    <row r="6" spans="1:3" ht="15.75">
      <c r="A6" s="60" t="s">
        <v>3</v>
      </c>
      <c r="B6" s="61" t="s">
        <v>43</v>
      </c>
      <c r="C6" s="61" t="s">
        <v>43</v>
      </c>
    </row>
    <row r="7" spans="1:3" ht="31.5">
      <c r="A7" s="60" t="s">
        <v>4</v>
      </c>
      <c r="B7" s="62" t="s">
        <v>9</v>
      </c>
      <c r="C7" s="62" t="s">
        <v>9</v>
      </c>
    </row>
    <row r="8" spans="1:3" ht="31.5">
      <c r="A8" s="60" t="s">
        <v>5</v>
      </c>
      <c r="B8" s="63" t="s">
        <v>58</v>
      </c>
      <c r="C8" s="63" t="s">
        <v>59</v>
      </c>
    </row>
    <row r="9" spans="1:3" ht="18.75">
      <c r="A9" s="60" t="s">
        <v>6</v>
      </c>
      <c r="B9" s="62" t="s">
        <v>60</v>
      </c>
      <c r="C9" s="62" t="s">
        <v>61</v>
      </c>
    </row>
    <row r="10" spans="1:3" ht="94.5">
      <c r="A10" s="60" t="s">
        <v>8</v>
      </c>
      <c r="B10" s="64" t="s">
        <v>9</v>
      </c>
      <c r="C10" s="64" t="s">
        <v>9</v>
      </c>
    </row>
    <row r="11" spans="1:3" ht="111" thickBot="1">
      <c r="A11" s="65" t="s">
        <v>7</v>
      </c>
      <c r="B11" s="66" t="s">
        <v>9</v>
      </c>
      <c r="C11" s="66" t="s">
        <v>9</v>
      </c>
    </row>
  </sheetData>
  <sheetProtection password="C6A3" sheet="1"/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48.25390625" style="67" customWidth="1"/>
    <col min="2" max="3" width="26.375" style="67" customWidth="1"/>
    <col min="4" max="4" width="31.875" style="67" customWidth="1"/>
    <col min="5" max="5" width="26.375" style="67" customWidth="1"/>
    <col min="6" max="6" width="29.875" style="67" customWidth="1"/>
    <col min="7" max="7" width="26.375" style="67" customWidth="1"/>
    <col min="8" max="9" width="15.625" style="67" hidden="1" customWidth="1"/>
    <col min="10" max="10" width="5.00390625" style="67" hidden="1" customWidth="1"/>
    <col min="11" max="11" width="26.375" style="67" customWidth="1"/>
    <col min="12" max="16384" width="9.125" style="67" customWidth="1"/>
  </cols>
  <sheetData>
    <row r="1" ht="3" customHeight="1"/>
    <row r="2" spans="1:10" ht="26.25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1" ht="25.5">
      <c r="A4" s="90"/>
      <c r="B4" s="68" t="s">
        <v>62</v>
      </c>
      <c r="C4" s="68" t="s">
        <v>62</v>
      </c>
      <c r="D4" s="68" t="s">
        <v>62</v>
      </c>
      <c r="E4" s="68" t="s">
        <v>62</v>
      </c>
      <c r="F4" s="68" t="s">
        <v>62</v>
      </c>
      <c r="G4" s="68" t="s">
        <v>62</v>
      </c>
      <c r="K4" s="68" t="s">
        <v>62</v>
      </c>
    </row>
    <row r="5" spans="1:11" ht="63.75">
      <c r="A5" s="91"/>
      <c r="B5" s="68" t="s">
        <v>63</v>
      </c>
      <c r="C5" s="68" t="s">
        <v>64</v>
      </c>
      <c r="D5" s="68" t="s">
        <v>65</v>
      </c>
      <c r="E5" s="68" t="s">
        <v>66</v>
      </c>
      <c r="F5" s="68" t="s">
        <v>67</v>
      </c>
      <c r="G5" s="68" t="s">
        <v>68</v>
      </c>
      <c r="K5" s="68" t="s">
        <v>77</v>
      </c>
    </row>
    <row r="6" spans="1:11" ht="25.5">
      <c r="A6" s="69" t="s">
        <v>1</v>
      </c>
      <c r="B6" s="1" t="s">
        <v>69</v>
      </c>
      <c r="C6" s="1" t="s">
        <v>69</v>
      </c>
      <c r="D6" s="1" t="s">
        <v>69</v>
      </c>
      <c r="E6" s="1" t="s">
        <v>24</v>
      </c>
      <c r="F6" s="1" t="s">
        <v>24</v>
      </c>
      <c r="G6" s="1" t="s">
        <v>69</v>
      </c>
      <c r="K6" s="1" t="s">
        <v>24</v>
      </c>
    </row>
    <row r="7" spans="1:11" s="71" customFormat="1" ht="120" customHeight="1">
      <c r="A7" s="70" t="s">
        <v>2</v>
      </c>
      <c r="B7" s="84" t="s">
        <v>71</v>
      </c>
      <c r="C7" s="84" t="s">
        <v>72</v>
      </c>
      <c r="D7" s="1" t="s">
        <v>73</v>
      </c>
      <c r="E7" s="84" t="s">
        <v>74</v>
      </c>
      <c r="F7" s="84" t="s">
        <v>75</v>
      </c>
      <c r="G7" s="84" t="s">
        <v>76</v>
      </c>
      <c r="K7" s="84" t="s">
        <v>78</v>
      </c>
    </row>
    <row r="8" spans="1:11" s="71" customFormat="1" ht="12.75">
      <c r="A8" s="72" t="s">
        <v>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1" t="s">
        <v>43</v>
      </c>
      <c r="H8" s="71" t="s">
        <v>70</v>
      </c>
      <c r="K8" s="1" t="s">
        <v>43</v>
      </c>
    </row>
    <row r="9" spans="1:11" ht="38.25">
      <c r="A9" s="73" t="s">
        <v>4</v>
      </c>
      <c r="B9" s="68" t="s">
        <v>9</v>
      </c>
      <c r="C9" s="68" t="s">
        <v>9</v>
      </c>
      <c r="D9" s="68" t="s">
        <v>9</v>
      </c>
      <c r="E9" s="68" t="s">
        <v>9</v>
      </c>
      <c r="F9" s="68" t="s">
        <v>9</v>
      </c>
      <c r="G9" s="68" t="s">
        <v>9</v>
      </c>
      <c r="H9" s="74"/>
      <c r="I9" s="74"/>
      <c r="J9" s="75"/>
      <c r="K9" s="68" t="s">
        <v>9</v>
      </c>
    </row>
    <row r="10" spans="1:11" ht="41.25" customHeight="1">
      <c r="A10" s="76" t="s">
        <v>5</v>
      </c>
      <c r="B10" s="77"/>
      <c r="C10" s="77"/>
      <c r="D10" s="77"/>
      <c r="E10" s="77">
        <v>848.4761620978034</v>
      </c>
      <c r="F10" s="77">
        <v>5570.4270742957</v>
      </c>
      <c r="G10" s="78"/>
      <c r="H10" s="1"/>
      <c r="I10" s="1"/>
      <c r="J10" s="1"/>
      <c r="K10" s="78">
        <v>5615.04316645261</v>
      </c>
    </row>
    <row r="11" spans="1:11" s="71" customFormat="1" ht="12.75">
      <c r="A11" s="79" t="s">
        <v>6</v>
      </c>
      <c r="B11" s="77">
        <v>19.502765999999998</v>
      </c>
      <c r="C11" s="77">
        <v>15.270000153</v>
      </c>
      <c r="D11" s="77">
        <v>0.306</v>
      </c>
      <c r="E11" s="77">
        <v>1.296</v>
      </c>
      <c r="F11" s="77">
        <v>4.234299999999999</v>
      </c>
      <c r="G11" s="78">
        <v>7.055</v>
      </c>
      <c r="H11" s="80"/>
      <c r="I11" s="80"/>
      <c r="J11" s="80"/>
      <c r="K11" s="78">
        <v>12.1204</v>
      </c>
    </row>
    <row r="12" spans="1:11" ht="93" customHeight="1">
      <c r="A12" s="2" t="s">
        <v>8</v>
      </c>
      <c r="B12" s="81" t="s">
        <v>9</v>
      </c>
      <c r="C12" s="81" t="s">
        <v>9</v>
      </c>
      <c r="D12" s="81" t="s">
        <v>9</v>
      </c>
      <c r="E12" s="81" t="s">
        <v>9</v>
      </c>
      <c r="F12" s="81" t="s">
        <v>9</v>
      </c>
      <c r="G12" s="81" t="s">
        <v>9</v>
      </c>
      <c r="H12" s="82"/>
      <c r="I12" s="82"/>
      <c r="J12" s="82"/>
      <c r="K12" s="81" t="s">
        <v>9</v>
      </c>
    </row>
    <row r="13" spans="1:11" ht="104.25" customHeight="1">
      <c r="A13" s="2" t="s">
        <v>7</v>
      </c>
      <c r="B13" s="81" t="s">
        <v>9</v>
      </c>
      <c r="C13" s="81" t="s">
        <v>9</v>
      </c>
      <c r="D13" s="81" t="s">
        <v>9</v>
      </c>
      <c r="E13" s="81" t="s">
        <v>9</v>
      </c>
      <c r="F13" s="81" t="s">
        <v>9</v>
      </c>
      <c r="G13" s="83" t="s">
        <v>9</v>
      </c>
      <c r="H13" s="82"/>
      <c r="I13" s="82"/>
      <c r="J13" s="82"/>
      <c r="K13" s="83" t="s">
        <v>9</v>
      </c>
    </row>
  </sheetData>
  <sheetProtection password="C6A3" sheet="1"/>
  <mergeCells count="3">
    <mergeCell ref="A2:J2"/>
    <mergeCell ref="A3:J3"/>
    <mergeCell ref="A4:A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3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2013-07-01T10:30:56Z</cp:lastPrinted>
  <dcterms:created xsi:type="dcterms:W3CDTF">2013-06-26T13:44:02Z</dcterms:created>
  <dcterms:modified xsi:type="dcterms:W3CDTF">2017-11-08T09:34:40Z</dcterms:modified>
  <cp:category/>
  <cp:version/>
  <cp:contentType/>
  <cp:contentStatus/>
</cp:coreProperties>
</file>