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 Тульская область корректировка 2022-2026 (2024г)\Паспорта ИПР\О_ОНМ25_1\"/>
    </mc:Choice>
  </mc:AlternateContent>
  <bookViews>
    <workbookView xWindow="0" yWindow="0" windowWidth="24000" windowHeight="10020"/>
  </bookViews>
  <sheets>
    <sheet name="О_ОНМ_25_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H11" i="1" l="1"/>
  <c r="J11" i="1" s="1"/>
  <c r="H10" i="1"/>
  <c r="J10" i="1" s="1"/>
  <c r="H9" i="1"/>
  <c r="J9" i="1" s="1"/>
</calcChain>
</file>

<file path=xl/sharedStrings.xml><?xml version="1.0" encoding="utf-8"?>
<sst xmlns="http://schemas.openxmlformats.org/spreadsheetml/2006/main" count="42" uniqueCount="29">
  <si>
    <t>Конъюнктурный анализ</t>
  </si>
  <si>
    <t>N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</si>
  <si>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</si>
  <si>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</si>
  <si>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</si>
  <si>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</si>
  <si>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</si>
  <si>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</si>
  <si>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</si>
  <si>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</si>
  <si>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</si>
  <si>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</si>
  <si>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</si>
  <si>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</si>
  <si>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</si>
  <si>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</si>
  <si>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</si>
  <si>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</si>
  <si>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нд</t>
  </si>
  <si>
    <t>шт</t>
  </si>
  <si>
    <t>коммерческое предложение</t>
  </si>
  <si>
    <r>
      <t xml:space="preserve">Наименование инвестиционного проекта: </t>
    </r>
    <r>
      <rPr>
        <u/>
        <sz val="11"/>
        <color theme="1"/>
        <rFont val="Times New Roman"/>
        <family val="1"/>
        <charset val="204"/>
      </rPr>
      <t>Покупка генератора поискового ГП-500К (с кейсом) Ангстрем 1 шт.</t>
    </r>
  </si>
  <si>
    <t>Генератор поисковой ГП-500К (с кейсом) Ангстрем</t>
  </si>
  <si>
    <t>Покупка генератора поискового ГП-500К (с кейсом) Ангстрем 1 шт.</t>
  </si>
  <si>
    <t>ООО "Акварель"</t>
  </si>
  <si>
    <t>-</t>
  </si>
  <si>
    <t>г.Москва</t>
  </si>
  <si>
    <t>ООО "Маркет Групп"</t>
  </si>
  <si>
    <t>ООО "ТРЕЙД 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</si>
</sst>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292E26"/>
      <name val="Times New Roman"/>
      <family val="1"/>
      <charset val="204"/>
    </font>
    <font>
      <sz val="11"/>
      <color theme="10"/>
      <name val="Times New Roman"/>
      <family val="1"/>
      <charset val="204"/>
    </font>
    <font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zoomScale="75" zoomScaleNormal="75" workbookViewId="0">
      <selection activeCell="K12" sqref="K12"/>
    </sheetView>
  </sheetViews>
  <sheetFormatPr defaultRowHeight="15" x14ac:dyDescent="0.25"/>
  <cols>
    <col min="1" max="1" width="6" customWidth="1"/>
    <col min="2" max="2" width="18.42578125" customWidth="1"/>
    <col min="3" max="3" width="38.28515625" customWidth="1"/>
    <col min="4" max="4" width="43" customWidth="1"/>
    <col min="5" max="10" width="13" customWidth="1"/>
    <col min="11" max="11" width="7.85546875" customWidth="1"/>
    <col min="12" max="12" width="9.28515625" customWidth="1"/>
    <col min="13" max="13" width="24" customWidth="1"/>
    <col min="14" max="14" width="22.5703125" customWidth="1"/>
    <col min="15" max="15" width="23.42578125" customWidth="1"/>
    <col min="16" max="16" width="26.140625" customWidth="1"/>
    <col min="17" max="17" width="34.710937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x14ac:dyDescent="0.25">
      <c r="A4" s="14" t="s">
        <v>21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ht="120" x14ac:dyDescent="0.2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13</v>
      </c>
      <c r="N7" s="3" t="s">
        <v>14</v>
      </c>
      <c r="O7" s="3" t="s">
        <v>15</v>
      </c>
      <c r="P7" s="3" t="s">
        <v>16</v>
      </c>
      <c r="Q7" s="3" t="s">
        <v>17</v>
      </c>
    </row>
    <row r="8" spans="1:18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</row>
    <row r="9" spans="1:18" ht="71.25" customHeight="1" x14ac:dyDescent="0.25">
      <c r="A9" s="15">
        <v>1</v>
      </c>
      <c r="B9" s="4" t="s">
        <v>18</v>
      </c>
      <c r="C9" s="4" t="s">
        <v>22</v>
      </c>
      <c r="D9" s="16" t="s">
        <v>23</v>
      </c>
      <c r="E9" s="3" t="s">
        <v>19</v>
      </c>
      <c r="F9" s="3" t="s">
        <v>19</v>
      </c>
      <c r="G9" s="5">
        <v>1688480.64</v>
      </c>
      <c r="H9" s="6">
        <f t="shared" ref="H9:H11" si="0">G9</f>
        <v>1688480.64</v>
      </c>
      <c r="I9" s="6">
        <v>0</v>
      </c>
      <c r="J9" s="6">
        <f t="shared" ref="J9:J11" si="1">H9</f>
        <v>1688480.64</v>
      </c>
      <c r="K9" s="3">
        <v>2025</v>
      </c>
      <c r="L9" s="3">
        <v>4</v>
      </c>
      <c r="M9" s="3" t="s">
        <v>24</v>
      </c>
      <c r="N9" s="3">
        <v>770201001</v>
      </c>
      <c r="O9" s="9">
        <v>7702681716</v>
      </c>
      <c r="P9" s="11" t="s">
        <v>25</v>
      </c>
      <c r="Q9" s="3" t="s">
        <v>26</v>
      </c>
      <c r="R9" s="7" t="s">
        <v>20</v>
      </c>
    </row>
    <row r="10" spans="1:18" ht="83.25" customHeight="1" x14ac:dyDescent="0.25">
      <c r="A10" s="15"/>
      <c r="B10" s="4" t="s">
        <v>18</v>
      </c>
      <c r="C10" s="4" t="str">
        <f>C9</f>
        <v>Генератор поисковой ГП-500К (с кейсом) Ангстрем</v>
      </c>
      <c r="D10" s="16"/>
      <c r="E10" s="3" t="s">
        <v>19</v>
      </c>
      <c r="F10" s="3" t="s">
        <v>19</v>
      </c>
      <c r="G10" s="8">
        <v>1544780.16</v>
      </c>
      <c r="H10" s="6">
        <f t="shared" si="0"/>
        <v>1544780.16</v>
      </c>
      <c r="I10" s="6">
        <v>0</v>
      </c>
      <c r="J10" s="6">
        <f t="shared" si="1"/>
        <v>1544780.16</v>
      </c>
      <c r="K10" s="3">
        <v>2025</v>
      </c>
      <c r="L10" s="3">
        <v>4</v>
      </c>
      <c r="M10" s="3" t="s">
        <v>27</v>
      </c>
      <c r="N10" s="9">
        <v>772101001</v>
      </c>
      <c r="O10" s="9">
        <v>9721140272</v>
      </c>
      <c r="P10" s="12" t="s">
        <v>25</v>
      </c>
      <c r="Q10" s="3" t="s">
        <v>26</v>
      </c>
      <c r="R10" s="7" t="s">
        <v>20</v>
      </c>
    </row>
    <row r="11" spans="1:18" ht="79.5" customHeight="1" x14ac:dyDescent="0.25">
      <c r="A11" s="15"/>
      <c r="B11" s="4" t="s">
        <v>18</v>
      </c>
      <c r="C11" s="4" t="str">
        <f>C10</f>
        <v>Генератор поисковой ГП-500К (с кейсом) Ангстрем</v>
      </c>
      <c r="D11" s="16"/>
      <c r="E11" s="3" t="s">
        <v>19</v>
      </c>
      <c r="F11" s="3" t="s">
        <v>19</v>
      </c>
      <c r="G11" s="6">
        <v>1437004.8</v>
      </c>
      <c r="H11" s="6">
        <f t="shared" si="0"/>
        <v>1437004.8</v>
      </c>
      <c r="I11" s="6">
        <v>0</v>
      </c>
      <c r="J11" s="6">
        <f t="shared" si="1"/>
        <v>1437004.8</v>
      </c>
      <c r="K11" s="3">
        <v>2025</v>
      </c>
      <c r="L11" s="3">
        <v>4</v>
      </c>
      <c r="M11" s="3" t="s">
        <v>28</v>
      </c>
      <c r="N11" s="10">
        <v>772101001</v>
      </c>
      <c r="O11" s="10">
        <v>9721117330</v>
      </c>
      <c r="P11" s="12" t="s">
        <v>25</v>
      </c>
      <c r="Q11" s="3" t="s">
        <v>26</v>
      </c>
      <c r="R11" s="7" t="s">
        <v>20</v>
      </c>
    </row>
  </sheetData>
  <mergeCells count="4">
    <mergeCell ref="A2:Q2"/>
    <mergeCell ref="A4:Q4"/>
    <mergeCell ref="A9:A11"/>
    <mergeCell ref="D9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О_ОНМ_25_1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Блохина Елена Петровна</dc:creator>
  <cp:lastModifiedBy>Блохина Елена Петровна</cp:lastModifiedBy>
  <dcterms:created xsi:type="dcterms:W3CDTF">2023-06-14T06:14:06Z</dcterms:created>
  <dcterms:modified xsi:type="dcterms:W3CDTF">2024-04-10T10:06:05Z</dcterms:modified>
</cp:coreProperties>
</file>