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710" windowHeight="11130"/>
  </bookViews>
  <sheets>
    <sheet name="9" sheetId="11" r:id="rId1"/>
  </sheets>
  <definedNames>
    <definedName name="_xlnm._FilterDatabase" localSheetId="0" hidden="1">'9'!$A$19:$F$76</definedName>
    <definedName name="_xlnm.Print_Area" localSheetId="0">'9'!$A$1:$F$76</definedName>
  </definedNames>
  <calcPr calcId="152511"/>
</workbook>
</file>

<file path=xl/calcChain.xml><?xml version="1.0" encoding="utf-8"?>
<calcChain xmlns="http://schemas.openxmlformats.org/spreadsheetml/2006/main">
  <c r="E57" i="11" l="1"/>
  <c r="E73" i="11"/>
  <c r="D73" i="11"/>
  <c r="E56" i="11" l="1"/>
  <c r="E55" i="11" s="1"/>
  <c r="E48" i="11" s="1"/>
  <c r="D56" i="11"/>
  <c r="D55" i="11" s="1"/>
  <c r="D48" i="11" s="1"/>
  <c r="E26" i="11"/>
  <c r="D26" i="11"/>
  <c r="D22" i="11" l="1"/>
  <c r="D20" i="11" s="1"/>
  <c r="D27" i="11"/>
  <c r="E22" i="11"/>
  <c r="E20" i="11" s="1"/>
  <c r="E27" i="11"/>
</calcChain>
</file>

<file path=xl/sharedStrings.xml><?xml version="1.0" encoding="utf-8"?>
<sst xmlns="http://schemas.openxmlformats.org/spreadsheetml/2006/main" count="250" uniqueCount="129">
  <si>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</si>
  <si>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</si>
  <si>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</si>
  <si>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</si>
  <si>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</si>
  <si>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</si>
  <si>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</si>
  <si>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</si>
  <si>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</si>
  <si>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</si>
  <si>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</si>
  <si>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</si>
  <si>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</si>
  <si>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</si>
  <si>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</si>
  <si>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</si>
  <si>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</si>
  <si>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</si>
  <si>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</si>
  <si>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</si>
  <si>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</si>
  <si>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</si>
  <si>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</si>
  <si>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</si>
  <si>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</si>
  <si>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</si>
  <si>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</si>
  <si>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</si>
  <si>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</si>
  <si>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</si>
  <si>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</si>
  <si>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</si>
  <si>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</si>
  <si>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</si>
  <si>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</si>
  <si>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</si>
  <si>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</si>
  <si>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</si>
  <si>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</si>
  <si>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</si>
  <si>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</si>
  <si>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</si>
  <si>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</si>
  <si>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</si>
  <si>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</si>
  <si>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</si>
  <si>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</si>
  <si>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</si>
  <si>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</si>
  <si>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</si>
  <si>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</si>
  <si>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</si>
  <si>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</si>
  <si>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</si>
  <si>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</si>
  <si>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</si>
  <si>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</si>
  <si>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</si>
  <si>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Интеллектуальная система учета электроэнергии Центрального филиала ООО "Газпром энерго" в Тульской области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</si>
  <si>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</si>
  <si>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</si>
  <si>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</si>
  <si>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</si>
  <si>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</si>
  <si>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</si>
  <si>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</si>
  <si>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</si>
  <si>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</si>
  <si>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</si>
  <si>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</si>
  <si>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</si>
  <si>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</si>
  <si>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</si>
  <si>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</si>
  <si>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</si>
  <si>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</si>
  <si>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</si>
  <si>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</si>
  <si>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</si>
  <si>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</si>
  <si>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</si>
  <si>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Технологическое присоединение энергопринимающих устройств потребителей свыше 150 кВт, всего</t>
  </si>
  <si>
    <t>Технологическое присоединение объектов электросетевого хозяйства, принадлежащих  иным сетевым организациям и иным лицам, всего</t>
  </si>
  <si>
    <t>Технологическое присоединение к электрическим сетям иных сетевых организаций,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</si>
  <si>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</si>
  <si>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</si>
  <si>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</si>
  <si>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</si>
  <si>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</t>
  </si>
  <si>
    <t>Модернизация, техническое перевооружение линий электропередачи, всего</t>
  </si>
  <si>
    <t>«Установка приборов учета, класс напряжения 0,22 (0,4) кВ, всего»</t>
  </si>
  <si>
    <t>«Установка приборов учета, класс напряжения 6 (10) кВ, всего»</t>
  </si>
  <si>
    <t>«Установка приборов учета, класс напряжения 35 кВ, всего»</t>
  </si>
  <si>
    <t>«Установка приборов учета, класс напряжения 110 кВ и выше, всего»</t>
  </si>
  <si>
    <t>«Включение приборов учета в систему сбора и передачи данных, класс напряжения 0,22 (0,4) кВ, всего»</t>
  </si>
  <si>
    <t>«Включение приборов учета в систему сбора и передачи данных, класс напряжения 6 (10) кВ, всего»</t>
  </si>
  <si>
    <t>«Включение приборов учета в систему сбора и передачи данных, класс напряжения 35 кВ, всего»</t>
  </si>
  <si>
    <t>«Включение приборов учета в систему сбора и передачи данных, класс напряжения 110 кВ и выше, всего»</t>
  </si>
  <si>
    <t>Реконструкция прочих объектов основных средств, всего</t>
  </si>
  <si>
    <t>Модернизация, техническое перевооружение прочих объектов основных средств, всего</t>
  </si>
  <si>
    <t>Инвестиционные проекты, предусмотренные схемой и программой развития Единой энергетической системы России, всего</t>
  </si>
  <si>
    <t>Инвестиционные проекты, предусмотренные схемой и программой развития субъекта Российской Федерации, всего</t>
  </si>
  <si>
    <t>L_ПУ23/1</t>
  </si>
  <si>
    <t>Приложение  № 9</t>
  </si>
  <si>
    <t>Форма 9.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</si>
  <si>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</si>
  <si>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Перечень показателей энергетической эффективности объектов приведен в соответствии с</t>
  </si>
  <si>
    <t>Постановлением Комитета Тульской области по тарифам от 30.03.2016 года №9/2 (в редакции Постановления от 07.03.2017 №8/3)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</si>
  <si>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</si>
  <si>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</si>
  <si>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</si>
  <si>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</si>
  <si>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электрической энергии в натуральном и стоимостном выражении, тыс.кВт.ч</t>
  </si>
  <si>
    <t>Экономия электрической энергии в натуральном и стоимостном выражении, млн.руб.</t>
  </si>
  <si>
    <t>4.1.1</t>
  </si>
  <si>
    <t>4.2.1</t>
  </si>
  <si>
    <t>5</t>
  </si>
  <si>
    <t xml:space="preserve">Инвестиционная программа Центрального филиала ООО "Газпром энерго" </t>
  </si>
  <si>
    <t>требования отсутствуют</t>
  </si>
  <si>
    <t>Приобретение специализаированного грузового автотранспорта</t>
  </si>
  <si>
    <t>N_AVTO/24</t>
  </si>
  <si>
    <t>Электроэнергия</t>
  </si>
  <si>
    <t>Электроэнерги</t>
  </si>
  <si>
    <t>соответствует</t>
  </si>
  <si>
    <t>Год раскрытия информации: 2024 год</t>
  </si>
  <si>
    <t>Покупка генератора поискового ГП-500К (с кейсом) Ангстрем 1 шт.</t>
  </si>
  <si>
    <t>O_ОНМ25/1</t>
  </si>
  <si>
    <t>Покупка мотобуксировщика Sharmax S500 1450 HP20 Enduro с дополнительным оборудованием 2 шт.</t>
  </si>
  <si>
    <t>O_ОНМ25/2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</si>
</sst>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</cellStyleXfs>
  <cellXfs count="48">
    <xf numFmtId="0" fontId="0" fillId="0" borderId="0" xfId="0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0" applyFont="1" applyFill="1"/>
    <xf numFmtId="0" fontId="5" fillId="0" borderId="0" xfId="1" applyFont="1" applyFill="1"/>
    <xf numFmtId="164" fontId="4" fillId="0" borderId="1" xfId="1" applyNumberFormat="1" applyFont="1" applyFill="1" applyBorder="1" applyAlignment="1">
      <alignment horizontal="center" vertical="center"/>
    </xf>
    <xf numFmtId="0" fontId="4" fillId="0" borderId="0" xfId="1" applyFont="1" applyFill="1"/>
    <xf numFmtId="0" fontId="6" fillId="0" borderId="0" xfId="4" applyFont="1" applyFill="1" applyBorder="1" applyAlignment="1"/>
    <xf numFmtId="0" fontId="9" fillId="0" borderId="1" xfId="5" applyFont="1" applyFill="1" applyBorder="1" applyAlignment="1">
      <alignment horizontal="center" vertical="center"/>
    </xf>
    <xf numFmtId="49" fontId="9" fillId="0" borderId="1" xfId="5" applyNumberFormat="1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 wrapText="1"/>
    </xf>
    <xf numFmtId="4" fontId="4" fillId="0" borderId="0" xfId="0" applyNumberFormat="1" applyFont="1" applyFill="1"/>
    <xf numFmtId="165" fontId="4" fillId="2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top" wrapText="1"/>
    </xf>
    <xf numFmtId="0" fontId="6" fillId="0" borderId="5" xfId="4" applyFont="1" applyFill="1" applyBorder="1" applyAlignment="1">
      <alignment horizontal="center"/>
    </xf>
    <xf numFmtId="0" fontId="4" fillId="0" borderId="7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6">
    <cellStyle name="Обычный" xfId="0" builtinId="0"/>
    <cellStyle name="Обычный 3" xfId="2"/>
    <cellStyle name="Обычный 4" xfId="3"/>
    <cellStyle name="Обычный 5" xfId="5"/>
    <cellStyle name="Обычный 7" xfId="1"/>
    <cellStyle name="Обычный_Форматы по компаниям_last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view="pageBreakPreview" zoomScaleNormal="100" zoomScaleSheetLayoutView="100" workbookViewId="0">
      <selection activeCell="E74" sqref="E74"/>
    </sheetView>
  </sheetViews>
  <sheetFormatPr defaultColWidth="10.28515625" defaultRowHeight="15.75" x14ac:dyDescent="0.25"/>
  <cols>
    <col min="1" max="1" width="13.7109375" style="3" customWidth="1"/>
    <col min="2" max="2" width="39.5703125" style="3" customWidth="1"/>
    <col min="3" max="3" width="20.140625" style="3" customWidth="1"/>
    <col min="4" max="4" width="52.5703125" style="3" customWidth="1"/>
    <col min="5" max="5" width="57.42578125" style="3" customWidth="1"/>
    <col min="6" max="6" width="22.7109375" style="3" customWidth="1"/>
    <col min="7" max="16384" width="10.28515625" style="3"/>
  </cols>
  <sheetData>
    <row r="1" spans="1:6" ht="18.75" x14ac:dyDescent="0.25">
      <c r="F1" s="1" t="s">
        <v>103</v>
      </c>
    </row>
    <row r="2" spans="1:6" ht="18.75" x14ac:dyDescent="0.3">
      <c r="F2" s="2" t="s">
        <v>79</v>
      </c>
    </row>
    <row r="3" spans="1:6" ht="18.75" x14ac:dyDescent="0.3">
      <c r="F3" s="2" t="s">
        <v>80</v>
      </c>
    </row>
    <row r="4" spans="1:6" x14ac:dyDescent="0.25">
      <c r="A4" s="35" t="s">
        <v>104</v>
      </c>
      <c r="B4" s="35"/>
      <c r="C4" s="35"/>
      <c r="D4" s="35"/>
      <c r="E4" s="35"/>
      <c r="F4" s="35"/>
    </row>
    <row r="6" spans="1:6" x14ac:dyDescent="0.25">
      <c r="A6" s="36" t="s">
        <v>117</v>
      </c>
      <c r="B6" s="36"/>
      <c r="C6" s="36"/>
      <c r="D6" s="36"/>
      <c r="E6" s="36"/>
      <c r="F6" s="36"/>
    </row>
    <row r="7" spans="1:6" x14ac:dyDescent="0.25">
      <c r="A7" s="36" t="s">
        <v>105</v>
      </c>
      <c r="B7" s="36"/>
      <c r="C7" s="36"/>
      <c r="D7" s="36"/>
      <c r="E7" s="36"/>
      <c r="F7" s="36"/>
    </row>
    <row r="8" spans="1:6" x14ac:dyDescent="0.25">
      <c r="A8" s="12"/>
      <c r="B8" s="12"/>
      <c r="C8" s="12"/>
      <c r="D8" s="12"/>
      <c r="E8" s="12"/>
      <c r="F8" s="12"/>
    </row>
    <row r="9" spans="1:6" x14ac:dyDescent="0.25">
      <c r="A9" s="34" t="s">
        <v>124</v>
      </c>
      <c r="B9" s="34"/>
      <c r="C9" s="34"/>
      <c r="D9" s="34"/>
      <c r="E9" s="34"/>
      <c r="F9" s="34"/>
    </row>
    <row r="10" spans="1:6" x14ac:dyDescent="0.25">
      <c r="A10" s="11"/>
      <c r="B10" s="11"/>
      <c r="C10" s="11"/>
      <c r="D10" s="11"/>
      <c r="E10" s="11"/>
      <c r="F10" s="11"/>
    </row>
    <row r="11" spans="1:6" ht="16.5" customHeight="1" x14ac:dyDescent="0.25">
      <c r="A11" s="34" t="s">
        <v>106</v>
      </c>
      <c r="B11" s="34"/>
      <c r="C11" s="34"/>
      <c r="D11" s="34"/>
      <c r="E11" s="34"/>
      <c r="F11" s="34"/>
    </row>
    <row r="12" spans="1:6" ht="16.5" customHeight="1" x14ac:dyDescent="0.25">
      <c r="A12" s="34" t="s">
        <v>107</v>
      </c>
      <c r="B12" s="34"/>
      <c r="C12" s="34"/>
      <c r="D12" s="34"/>
      <c r="E12" s="34"/>
      <c r="F12" s="34"/>
    </row>
    <row r="13" spans="1:6" ht="32.25" customHeight="1" x14ac:dyDescent="0.25">
      <c r="A13" s="37" t="s">
        <v>108</v>
      </c>
      <c r="B13" s="37"/>
      <c r="C13" s="37"/>
      <c r="D13" s="37"/>
      <c r="E13" s="37"/>
      <c r="F13" s="37"/>
    </row>
    <row r="14" spans="1:6" x14ac:dyDescent="0.25">
      <c r="A14" s="38"/>
      <c r="B14" s="38"/>
      <c r="C14" s="38"/>
      <c r="D14" s="38"/>
      <c r="E14" s="38"/>
      <c r="F14" s="7"/>
    </row>
    <row r="15" spans="1:6" ht="53.25" customHeight="1" x14ac:dyDescent="0.25">
      <c r="A15" s="39" t="s">
        <v>0</v>
      </c>
      <c r="B15" s="42" t="s">
        <v>1</v>
      </c>
      <c r="C15" s="42" t="s">
        <v>109</v>
      </c>
      <c r="D15" s="43" t="s">
        <v>110</v>
      </c>
      <c r="E15" s="44"/>
      <c r="F15" s="47" t="s">
        <v>111</v>
      </c>
    </row>
    <row r="16" spans="1:6" ht="18" customHeight="1" x14ac:dyDescent="0.25">
      <c r="A16" s="40"/>
      <c r="B16" s="42"/>
      <c r="C16" s="42"/>
      <c r="D16" s="45"/>
      <c r="E16" s="46"/>
      <c r="F16" s="47"/>
    </row>
    <row r="17" spans="1:6" ht="36" customHeight="1" x14ac:dyDescent="0.25">
      <c r="A17" s="40"/>
      <c r="B17" s="42"/>
      <c r="C17" s="42"/>
      <c r="D17" s="27" t="s">
        <v>112</v>
      </c>
      <c r="E17" s="27" t="s">
        <v>113</v>
      </c>
      <c r="F17" s="47"/>
    </row>
    <row r="18" spans="1:6" ht="28.5" customHeight="1" x14ac:dyDescent="0.25">
      <c r="A18" s="41"/>
      <c r="B18" s="42"/>
      <c r="C18" s="42"/>
      <c r="D18" s="27" t="s">
        <v>121</v>
      </c>
      <c r="E18" s="10" t="s">
        <v>122</v>
      </c>
      <c r="F18" s="47"/>
    </row>
    <row r="19" spans="1:6" x14ac:dyDescent="0.25">
      <c r="A19" s="8">
        <v>1</v>
      </c>
      <c r="B19" s="8">
        <v>2</v>
      </c>
      <c r="C19" s="8">
        <v>3</v>
      </c>
      <c r="D19" s="9" t="s">
        <v>114</v>
      </c>
      <c r="E19" s="9" t="s">
        <v>115</v>
      </c>
      <c r="F19" s="9" t="s">
        <v>116</v>
      </c>
    </row>
    <row r="20" spans="1:6" s="6" customFormat="1" ht="31.5" x14ac:dyDescent="0.25">
      <c r="A20" s="17" t="s">
        <v>2</v>
      </c>
      <c r="B20" s="26" t="s">
        <v>3</v>
      </c>
      <c r="C20" s="19" t="s">
        <v>4</v>
      </c>
      <c r="D20" s="32">
        <f>D22+D26</f>
        <v>6</v>
      </c>
      <c r="E20" s="32">
        <f>E22+E26</f>
        <v>1.6E-2</v>
      </c>
      <c r="F20" s="20" t="s">
        <v>5</v>
      </c>
    </row>
    <row r="21" spans="1:6" s="4" customFormat="1" ht="31.5" x14ac:dyDescent="0.2">
      <c r="A21" s="13" t="s">
        <v>6</v>
      </c>
      <c r="B21" s="15" t="s">
        <v>7</v>
      </c>
      <c r="C21" s="14" t="s">
        <v>4</v>
      </c>
      <c r="D21" s="33">
        <v>0</v>
      </c>
      <c r="E21" s="33">
        <v>0</v>
      </c>
      <c r="F21" s="5" t="s">
        <v>5</v>
      </c>
    </row>
    <row r="22" spans="1:6" s="4" customFormat="1" ht="31.5" x14ac:dyDescent="0.2">
      <c r="A22" s="17" t="s">
        <v>8</v>
      </c>
      <c r="B22" s="24" t="s">
        <v>9</v>
      </c>
      <c r="C22" s="19" t="s">
        <v>4</v>
      </c>
      <c r="D22" s="32">
        <f>D48</f>
        <v>6</v>
      </c>
      <c r="E22" s="32">
        <f>E48</f>
        <v>1.6E-2</v>
      </c>
      <c r="F22" s="20" t="s">
        <v>5</v>
      </c>
    </row>
    <row r="23" spans="1:6" s="4" customFormat="1" ht="78.75" x14ac:dyDescent="0.25">
      <c r="A23" s="13" t="s">
        <v>10</v>
      </c>
      <c r="B23" s="16" t="s">
        <v>11</v>
      </c>
      <c r="C23" s="14" t="s">
        <v>4</v>
      </c>
      <c r="D23" s="33">
        <v>0</v>
      </c>
      <c r="E23" s="33">
        <v>0</v>
      </c>
      <c r="F23" s="5" t="s">
        <v>5</v>
      </c>
    </row>
    <row r="24" spans="1:6" s="4" customFormat="1" ht="54.75" customHeight="1" x14ac:dyDescent="0.2">
      <c r="A24" s="13" t="s">
        <v>12</v>
      </c>
      <c r="B24" s="15" t="s">
        <v>13</v>
      </c>
      <c r="C24" s="14" t="s">
        <v>4</v>
      </c>
      <c r="D24" s="33">
        <v>0</v>
      </c>
      <c r="E24" s="33">
        <v>0</v>
      </c>
      <c r="F24" s="5" t="s">
        <v>5</v>
      </c>
    </row>
    <row r="25" spans="1:6" s="4" customFormat="1" ht="47.25" x14ac:dyDescent="0.2">
      <c r="A25" s="13" t="s">
        <v>14</v>
      </c>
      <c r="B25" s="15" t="s">
        <v>15</v>
      </c>
      <c r="C25" s="14" t="s">
        <v>4</v>
      </c>
      <c r="D25" s="33">
        <v>0</v>
      </c>
      <c r="E25" s="33">
        <v>0</v>
      </c>
      <c r="F25" s="5" t="s">
        <v>5</v>
      </c>
    </row>
    <row r="26" spans="1:6" s="4" customFormat="1" ht="31.5" x14ac:dyDescent="0.25">
      <c r="A26" s="17" t="s">
        <v>16</v>
      </c>
      <c r="B26" s="18" t="s">
        <v>17</v>
      </c>
      <c r="C26" s="19" t="s">
        <v>4</v>
      </c>
      <c r="D26" s="32">
        <f>D73</f>
        <v>0</v>
      </c>
      <c r="E26" s="32">
        <f>E73</f>
        <v>0</v>
      </c>
      <c r="F26" s="20" t="s">
        <v>5</v>
      </c>
    </row>
    <row r="27" spans="1:6" s="4" customFormat="1" x14ac:dyDescent="0.2">
      <c r="A27" s="17" t="s">
        <v>18</v>
      </c>
      <c r="B27" s="24" t="s">
        <v>19</v>
      </c>
      <c r="C27" s="19" t="s">
        <v>4</v>
      </c>
      <c r="D27" s="32">
        <f>D48+D73</f>
        <v>6</v>
      </c>
      <c r="E27" s="32">
        <f>E48+E73</f>
        <v>1.6E-2</v>
      </c>
      <c r="F27" s="20" t="s">
        <v>5</v>
      </c>
    </row>
    <row r="28" spans="1:6" s="4" customFormat="1" ht="31.5" x14ac:dyDescent="0.2">
      <c r="A28" s="13" t="s">
        <v>20</v>
      </c>
      <c r="B28" s="15" t="s">
        <v>21</v>
      </c>
      <c r="C28" s="14" t="s">
        <v>4</v>
      </c>
      <c r="D28" s="33">
        <v>0</v>
      </c>
      <c r="E28" s="33">
        <v>0</v>
      </c>
      <c r="F28" s="5" t="s">
        <v>5</v>
      </c>
    </row>
    <row r="29" spans="1:6" s="4" customFormat="1" ht="63.75" customHeight="1" x14ac:dyDescent="0.2">
      <c r="A29" s="13" t="s">
        <v>22</v>
      </c>
      <c r="B29" s="15" t="s">
        <v>23</v>
      </c>
      <c r="C29" s="14" t="s">
        <v>4</v>
      </c>
      <c r="D29" s="33">
        <v>0</v>
      </c>
      <c r="E29" s="33">
        <v>0</v>
      </c>
      <c r="F29" s="5" t="s">
        <v>5</v>
      </c>
    </row>
    <row r="30" spans="1:6" s="4" customFormat="1" ht="78.75" x14ac:dyDescent="0.2">
      <c r="A30" s="13" t="s">
        <v>24</v>
      </c>
      <c r="B30" s="15" t="s">
        <v>25</v>
      </c>
      <c r="C30" s="14" t="s">
        <v>4</v>
      </c>
      <c r="D30" s="33">
        <v>0</v>
      </c>
      <c r="E30" s="33">
        <v>0</v>
      </c>
      <c r="F30" s="5" t="s">
        <v>5</v>
      </c>
    </row>
    <row r="31" spans="1:6" s="4" customFormat="1" ht="87" customHeight="1" x14ac:dyDescent="0.2">
      <c r="A31" s="13" t="s">
        <v>26</v>
      </c>
      <c r="B31" s="15" t="s">
        <v>27</v>
      </c>
      <c r="C31" s="14" t="s">
        <v>4</v>
      </c>
      <c r="D31" s="33">
        <v>0</v>
      </c>
      <c r="E31" s="33">
        <v>0</v>
      </c>
      <c r="F31" s="5" t="s">
        <v>5</v>
      </c>
    </row>
    <row r="32" spans="1:6" s="4" customFormat="1" ht="68.25" customHeight="1" x14ac:dyDescent="0.2">
      <c r="A32" s="13" t="s">
        <v>28</v>
      </c>
      <c r="B32" s="15" t="s">
        <v>81</v>
      </c>
      <c r="C32" s="14" t="s">
        <v>4</v>
      </c>
      <c r="D32" s="33">
        <v>0</v>
      </c>
      <c r="E32" s="33">
        <v>0</v>
      </c>
      <c r="F32" s="5" t="s">
        <v>5</v>
      </c>
    </row>
    <row r="33" spans="1:6" s="4" customFormat="1" ht="59.25" customHeight="1" x14ac:dyDescent="0.2">
      <c r="A33" s="13" t="s">
        <v>29</v>
      </c>
      <c r="B33" s="15" t="s">
        <v>30</v>
      </c>
      <c r="C33" s="14" t="s">
        <v>4</v>
      </c>
      <c r="D33" s="33">
        <v>0</v>
      </c>
      <c r="E33" s="33">
        <v>0</v>
      </c>
      <c r="F33" s="5" t="s">
        <v>5</v>
      </c>
    </row>
    <row r="34" spans="1:6" s="4" customFormat="1" ht="96" customHeight="1" x14ac:dyDescent="0.2">
      <c r="A34" s="13" t="s">
        <v>31</v>
      </c>
      <c r="B34" s="15" t="s">
        <v>82</v>
      </c>
      <c r="C34" s="14" t="s">
        <v>4</v>
      </c>
      <c r="D34" s="33">
        <v>0</v>
      </c>
      <c r="E34" s="33">
        <v>0</v>
      </c>
      <c r="F34" s="5" t="s">
        <v>5</v>
      </c>
    </row>
    <row r="35" spans="1:6" s="4" customFormat="1" ht="58.5" customHeight="1" x14ac:dyDescent="0.2">
      <c r="A35" s="13" t="s">
        <v>32</v>
      </c>
      <c r="B35" s="15" t="s">
        <v>83</v>
      </c>
      <c r="C35" s="14" t="s">
        <v>4</v>
      </c>
      <c r="D35" s="33">
        <v>0</v>
      </c>
      <c r="E35" s="33">
        <v>0</v>
      </c>
      <c r="F35" s="5" t="s">
        <v>5</v>
      </c>
    </row>
    <row r="36" spans="1:6" s="4" customFormat="1" ht="66.75" customHeight="1" x14ac:dyDescent="0.2">
      <c r="A36" s="13" t="s">
        <v>33</v>
      </c>
      <c r="B36" s="15" t="s">
        <v>34</v>
      </c>
      <c r="C36" s="14" t="s">
        <v>4</v>
      </c>
      <c r="D36" s="33">
        <v>0</v>
      </c>
      <c r="E36" s="33">
        <v>0</v>
      </c>
      <c r="F36" s="5" t="s">
        <v>5</v>
      </c>
    </row>
    <row r="37" spans="1:6" s="4" customFormat="1" ht="59.25" customHeight="1" x14ac:dyDescent="0.2">
      <c r="A37" s="13" t="s">
        <v>35</v>
      </c>
      <c r="B37" s="15" t="s">
        <v>36</v>
      </c>
      <c r="C37" s="14" t="s">
        <v>4</v>
      </c>
      <c r="D37" s="33">
        <v>0</v>
      </c>
      <c r="E37" s="33">
        <v>0</v>
      </c>
      <c r="F37" s="5" t="s">
        <v>5</v>
      </c>
    </row>
    <row r="38" spans="1:6" s="4" customFormat="1" ht="139.5" customHeight="1" x14ac:dyDescent="0.2">
      <c r="A38" s="13" t="s">
        <v>35</v>
      </c>
      <c r="B38" s="15" t="s">
        <v>84</v>
      </c>
      <c r="C38" s="14" t="s">
        <v>4</v>
      </c>
      <c r="D38" s="33">
        <v>0</v>
      </c>
      <c r="E38" s="33">
        <v>0</v>
      </c>
      <c r="F38" s="5" t="s">
        <v>5</v>
      </c>
    </row>
    <row r="39" spans="1:6" s="4" customFormat="1" ht="120" customHeight="1" x14ac:dyDescent="0.2">
      <c r="A39" s="13" t="s">
        <v>35</v>
      </c>
      <c r="B39" s="15" t="s">
        <v>85</v>
      </c>
      <c r="C39" s="14" t="s">
        <v>4</v>
      </c>
      <c r="D39" s="33">
        <v>0</v>
      </c>
      <c r="E39" s="33">
        <v>0</v>
      </c>
      <c r="F39" s="5" t="s">
        <v>5</v>
      </c>
    </row>
    <row r="40" spans="1:6" s="4" customFormat="1" ht="125.25" customHeight="1" x14ac:dyDescent="0.2">
      <c r="A40" s="13" t="s">
        <v>35</v>
      </c>
      <c r="B40" s="15" t="s">
        <v>86</v>
      </c>
      <c r="C40" s="14" t="s">
        <v>4</v>
      </c>
      <c r="D40" s="33">
        <v>0</v>
      </c>
      <c r="E40" s="33">
        <v>0</v>
      </c>
      <c r="F40" s="5" t="s">
        <v>5</v>
      </c>
    </row>
    <row r="41" spans="1:6" s="4" customFormat="1" ht="62.25" customHeight="1" x14ac:dyDescent="0.2">
      <c r="A41" s="13" t="s">
        <v>37</v>
      </c>
      <c r="B41" s="15" t="s">
        <v>36</v>
      </c>
      <c r="C41" s="14" t="s">
        <v>4</v>
      </c>
      <c r="D41" s="33">
        <v>0</v>
      </c>
      <c r="E41" s="33">
        <v>0</v>
      </c>
      <c r="F41" s="5" t="s">
        <v>5</v>
      </c>
    </row>
    <row r="42" spans="1:6" s="4" customFormat="1" ht="137.25" customHeight="1" x14ac:dyDescent="0.2">
      <c r="A42" s="13" t="s">
        <v>37</v>
      </c>
      <c r="B42" s="15" t="s">
        <v>84</v>
      </c>
      <c r="C42" s="14" t="s">
        <v>4</v>
      </c>
      <c r="D42" s="33">
        <v>0</v>
      </c>
      <c r="E42" s="33">
        <v>0</v>
      </c>
      <c r="F42" s="5" t="s">
        <v>5</v>
      </c>
    </row>
    <row r="43" spans="1:6" s="4" customFormat="1" ht="122.25" customHeight="1" x14ac:dyDescent="0.2">
      <c r="A43" s="13" t="s">
        <v>37</v>
      </c>
      <c r="B43" s="15" t="s">
        <v>85</v>
      </c>
      <c r="C43" s="14" t="s">
        <v>4</v>
      </c>
      <c r="D43" s="33">
        <v>0</v>
      </c>
      <c r="E43" s="33">
        <v>0</v>
      </c>
      <c r="F43" s="5" t="s">
        <v>5</v>
      </c>
    </row>
    <row r="44" spans="1:6" s="4" customFormat="1" ht="126.75" customHeight="1" x14ac:dyDescent="0.2">
      <c r="A44" s="13" t="s">
        <v>37</v>
      </c>
      <c r="B44" s="15" t="s">
        <v>86</v>
      </c>
      <c r="C44" s="14" t="s">
        <v>4</v>
      </c>
      <c r="D44" s="33">
        <v>0</v>
      </c>
      <c r="E44" s="33">
        <v>0</v>
      </c>
      <c r="F44" s="5" t="s">
        <v>5</v>
      </c>
    </row>
    <row r="45" spans="1:6" s="4" customFormat="1" ht="129" customHeight="1" x14ac:dyDescent="0.2">
      <c r="A45" s="13" t="s">
        <v>38</v>
      </c>
      <c r="B45" s="15" t="s">
        <v>39</v>
      </c>
      <c r="C45" s="14" t="s">
        <v>4</v>
      </c>
      <c r="D45" s="33">
        <v>0</v>
      </c>
      <c r="E45" s="33">
        <v>0</v>
      </c>
      <c r="F45" s="5" t="s">
        <v>5</v>
      </c>
    </row>
    <row r="46" spans="1:6" s="4" customFormat="1" ht="78.75" x14ac:dyDescent="0.2">
      <c r="A46" s="13" t="s">
        <v>40</v>
      </c>
      <c r="B46" s="15" t="s">
        <v>87</v>
      </c>
      <c r="C46" s="14" t="s">
        <v>4</v>
      </c>
      <c r="D46" s="33">
        <v>0</v>
      </c>
      <c r="E46" s="33">
        <v>0</v>
      </c>
      <c r="F46" s="5" t="s">
        <v>5</v>
      </c>
    </row>
    <row r="47" spans="1:6" s="4" customFormat="1" ht="94.5" x14ac:dyDescent="0.2">
      <c r="A47" s="13" t="s">
        <v>41</v>
      </c>
      <c r="B47" s="15" t="s">
        <v>88</v>
      </c>
      <c r="C47" s="14" t="s">
        <v>4</v>
      </c>
      <c r="D47" s="33">
        <v>0</v>
      </c>
      <c r="E47" s="33">
        <v>0</v>
      </c>
      <c r="F47" s="5" t="s">
        <v>5</v>
      </c>
    </row>
    <row r="48" spans="1:6" s="4" customFormat="1" ht="47.25" x14ac:dyDescent="0.2">
      <c r="A48" s="17" t="s">
        <v>42</v>
      </c>
      <c r="B48" s="24" t="s">
        <v>43</v>
      </c>
      <c r="C48" s="19" t="s">
        <v>4</v>
      </c>
      <c r="D48" s="32">
        <f>D55</f>
        <v>6</v>
      </c>
      <c r="E48" s="32">
        <f>E55</f>
        <v>1.6E-2</v>
      </c>
      <c r="F48" s="20" t="s">
        <v>5</v>
      </c>
    </row>
    <row r="49" spans="1:6" s="4" customFormat="1" ht="82.5" customHeight="1" x14ac:dyDescent="0.2">
      <c r="A49" s="13" t="s">
        <v>44</v>
      </c>
      <c r="B49" s="15" t="s">
        <v>45</v>
      </c>
      <c r="C49" s="14" t="s">
        <v>4</v>
      </c>
      <c r="D49" s="33">
        <v>0</v>
      </c>
      <c r="E49" s="33">
        <v>0</v>
      </c>
      <c r="F49" s="5" t="s">
        <v>5</v>
      </c>
    </row>
    <row r="50" spans="1:6" s="4" customFormat="1" ht="41.25" customHeight="1" x14ac:dyDescent="0.2">
      <c r="A50" s="13" t="s">
        <v>46</v>
      </c>
      <c r="B50" s="15" t="s">
        <v>47</v>
      </c>
      <c r="C50" s="14" t="s">
        <v>4</v>
      </c>
      <c r="D50" s="33">
        <v>0</v>
      </c>
      <c r="E50" s="33">
        <v>0</v>
      </c>
      <c r="F50" s="5" t="s">
        <v>5</v>
      </c>
    </row>
    <row r="51" spans="1:6" s="4" customFormat="1" ht="100.5" customHeight="1" x14ac:dyDescent="0.2">
      <c r="A51" s="13" t="s">
        <v>48</v>
      </c>
      <c r="B51" s="15" t="s">
        <v>49</v>
      </c>
      <c r="C51" s="14" t="s">
        <v>4</v>
      </c>
      <c r="D51" s="33">
        <v>0</v>
      </c>
      <c r="E51" s="33">
        <v>0</v>
      </c>
      <c r="F51" s="5" t="s">
        <v>5</v>
      </c>
    </row>
    <row r="52" spans="1:6" s="4" customFormat="1" ht="105" customHeight="1" x14ac:dyDescent="0.2">
      <c r="A52" s="13" t="s">
        <v>50</v>
      </c>
      <c r="B52" s="15" t="s">
        <v>51</v>
      </c>
      <c r="C52" s="14" t="s">
        <v>4</v>
      </c>
      <c r="D52" s="33">
        <v>0</v>
      </c>
      <c r="E52" s="33">
        <v>0</v>
      </c>
      <c r="F52" s="5" t="s">
        <v>5</v>
      </c>
    </row>
    <row r="53" spans="1:6" s="4" customFormat="1" ht="96" customHeight="1" x14ac:dyDescent="0.2">
      <c r="A53" s="13" t="s">
        <v>52</v>
      </c>
      <c r="B53" s="15" t="s">
        <v>53</v>
      </c>
      <c r="C53" s="14" t="s">
        <v>4</v>
      </c>
      <c r="D53" s="33">
        <v>0</v>
      </c>
      <c r="E53" s="33">
        <v>0</v>
      </c>
      <c r="F53" s="5" t="s">
        <v>5</v>
      </c>
    </row>
    <row r="54" spans="1:6" s="4" customFormat="1" ht="86.25" customHeight="1" x14ac:dyDescent="0.2">
      <c r="A54" s="13" t="s">
        <v>54</v>
      </c>
      <c r="B54" s="15" t="s">
        <v>89</v>
      </c>
      <c r="C54" s="14" t="s">
        <v>4</v>
      </c>
      <c r="D54" s="33">
        <v>0</v>
      </c>
      <c r="E54" s="33">
        <v>0</v>
      </c>
      <c r="F54" s="5" t="s">
        <v>5</v>
      </c>
    </row>
    <row r="55" spans="1:6" s="4" customFormat="1" ht="51" customHeight="1" x14ac:dyDescent="0.2">
      <c r="A55" s="17" t="s">
        <v>55</v>
      </c>
      <c r="B55" s="24" t="s">
        <v>56</v>
      </c>
      <c r="C55" s="19" t="s">
        <v>4</v>
      </c>
      <c r="D55" s="32">
        <f>D56</f>
        <v>6</v>
      </c>
      <c r="E55" s="32">
        <f>E56</f>
        <v>1.6E-2</v>
      </c>
      <c r="F55" s="20" t="s">
        <v>5</v>
      </c>
    </row>
    <row r="56" spans="1:6" s="4" customFormat="1" ht="46.5" customHeight="1" x14ac:dyDescent="0.2">
      <c r="A56" s="17" t="s">
        <v>57</v>
      </c>
      <c r="B56" s="24" t="s">
        <v>90</v>
      </c>
      <c r="C56" s="19" t="s">
        <v>4</v>
      </c>
      <c r="D56" s="32">
        <f>D57</f>
        <v>6</v>
      </c>
      <c r="E56" s="32">
        <f>E57</f>
        <v>1.6E-2</v>
      </c>
      <c r="F56" s="20" t="s">
        <v>5</v>
      </c>
    </row>
    <row r="57" spans="1:6" s="4" customFormat="1" ht="69" customHeight="1" x14ac:dyDescent="0.2">
      <c r="A57" s="17" t="s">
        <v>57</v>
      </c>
      <c r="B57" s="25" t="s">
        <v>58</v>
      </c>
      <c r="C57" s="21" t="s">
        <v>102</v>
      </c>
      <c r="D57" s="32">
        <v>6</v>
      </c>
      <c r="E57" s="32">
        <f>0.008+0.008</f>
        <v>1.6E-2</v>
      </c>
      <c r="F57" s="28" t="s">
        <v>123</v>
      </c>
    </row>
    <row r="58" spans="1:6" s="4" customFormat="1" ht="71.25" customHeight="1" x14ac:dyDescent="0.2">
      <c r="A58" s="13" t="s">
        <v>59</v>
      </c>
      <c r="B58" s="15" t="s">
        <v>91</v>
      </c>
      <c r="C58" s="14" t="s">
        <v>4</v>
      </c>
      <c r="D58" s="33">
        <v>0</v>
      </c>
      <c r="E58" s="33">
        <v>0</v>
      </c>
      <c r="F58" s="5" t="s">
        <v>5</v>
      </c>
    </row>
    <row r="59" spans="1:6" s="4" customFormat="1" ht="84.75" customHeight="1" x14ac:dyDescent="0.2">
      <c r="A59" s="13" t="s">
        <v>60</v>
      </c>
      <c r="B59" s="15" t="s">
        <v>92</v>
      </c>
      <c r="C59" s="14" t="s">
        <v>4</v>
      </c>
      <c r="D59" s="33">
        <v>0</v>
      </c>
      <c r="E59" s="33">
        <v>0</v>
      </c>
      <c r="F59" s="5" t="s">
        <v>5</v>
      </c>
    </row>
    <row r="60" spans="1:6" s="4" customFormat="1" ht="31.5" x14ac:dyDescent="0.2">
      <c r="A60" s="13" t="s">
        <v>61</v>
      </c>
      <c r="B60" s="15" t="s">
        <v>93</v>
      </c>
      <c r="C60" s="14" t="s">
        <v>4</v>
      </c>
      <c r="D60" s="33">
        <v>0</v>
      </c>
      <c r="E60" s="33">
        <v>0</v>
      </c>
      <c r="F60" s="5" t="s">
        <v>5</v>
      </c>
    </row>
    <row r="61" spans="1:6" s="4" customFormat="1" ht="47.25" x14ac:dyDescent="0.2">
      <c r="A61" s="13" t="s">
        <v>62</v>
      </c>
      <c r="B61" s="15" t="s">
        <v>94</v>
      </c>
      <c r="C61" s="14" t="s">
        <v>4</v>
      </c>
      <c r="D61" s="33">
        <v>0</v>
      </c>
      <c r="E61" s="33">
        <v>0</v>
      </c>
      <c r="F61" s="5" t="s">
        <v>5</v>
      </c>
    </row>
    <row r="62" spans="1:6" s="4" customFormat="1" ht="47.25" x14ac:dyDescent="0.2">
      <c r="A62" s="13" t="s">
        <v>63</v>
      </c>
      <c r="B62" s="15" t="s">
        <v>95</v>
      </c>
      <c r="C62" s="14" t="s">
        <v>4</v>
      </c>
      <c r="D62" s="33">
        <v>0</v>
      </c>
      <c r="E62" s="33">
        <v>0</v>
      </c>
      <c r="F62" s="5" t="s">
        <v>5</v>
      </c>
    </row>
    <row r="63" spans="1:6" s="4" customFormat="1" ht="38.25" customHeight="1" x14ac:dyDescent="0.2">
      <c r="A63" s="13" t="s">
        <v>64</v>
      </c>
      <c r="B63" s="15" t="s">
        <v>96</v>
      </c>
      <c r="C63" s="14" t="s">
        <v>4</v>
      </c>
      <c r="D63" s="33">
        <v>0</v>
      </c>
      <c r="E63" s="33">
        <v>0</v>
      </c>
      <c r="F63" s="5" t="s">
        <v>5</v>
      </c>
    </row>
    <row r="64" spans="1:6" s="4" customFormat="1" ht="102.75" customHeight="1" x14ac:dyDescent="0.2">
      <c r="A64" s="13" t="s">
        <v>65</v>
      </c>
      <c r="B64" s="15" t="s">
        <v>97</v>
      </c>
      <c r="C64" s="14" t="s">
        <v>4</v>
      </c>
      <c r="D64" s="33">
        <v>0</v>
      </c>
      <c r="E64" s="33">
        <v>0</v>
      </c>
      <c r="F64" s="5" t="s">
        <v>5</v>
      </c>
    </row>
    <row r="65" spans="1:6" s="4" customFormat="1" ht="88.5" customHeight="1" x14ac:dyDescent="0.2">
      <c r="A65" s="13" t="s">
        <v>66</v>
      </c>
      <c r="B65" s="15" t="s">
        <v>67</v>
      </c>
      <c r="C65" s="14" t="s">
        <v>4</v>
      </c>
      <c r="D65" s="33">
        <v>0</v>
      </c>
      <c r="E65" s="33">
        <v>0</v>
      </c>
      <c r="F65" s="5" t="s">
        <v>5</v>
      </c>
    </row>
    <row r="66" spans="1:6" s="4" customFormat="1" ht="75" customHeight="1" x14ac:dyDescent="0.2">
      <c r="A66" s="13" t="s">
        <v>68</v>
      </c>
      <c r="B66" s="15" t="s">
        <v>98</v>
      </c>
      <c r="C66" s="14" t="s">
        <v>4</v>
      </c>
      <c r="D66" s="33">
        <v>0</v>
      </c>
      <c r="E66" s="33">
        <v>0</v>
      </c>
      <c r="F66" s="5" t="s">
        <v>5</v>
      </c>
    </row>
    <row r="67" spans="1:6" s="4" customFormat="1" ht="101.25" customHeight="1" x14ac:dyDescent="0.2">
      <c r="A67" s="13" t="s">
        <v>69</v>
      </c>
      <c r="B67" s="15" t="s">
        <v>99</v>
      </c>
      <c r="C67" s="14" t="s">
        <v>4</v>
      </c>
      <c r="D67" s="33">
        <v>0</v>
      </c>
      <c r="E67" s="33">
        <v>0</v>
      </c>
      <c r="F67" s="5" t="s">
        <v>5</v>
      </c>
    </row>
    <row r="68" spans="1:6" s="4" customFormat="1" ht="104.25" customHeight="1" x14ac:dyDescent="0.2">
      <c r="A68" s="13" t="s">
        <v>70</v>
      </c>
      <c r="B68" s="15" t="s">
        <v>71</v>
      </c>
      <c r="C68" s="14" t="s">
        <v>4</v>
      </c>
      <c r="D68" s="33">
        <v>0</v>
      </c>
      <c r="E68" s="33">
        <v>0</v>
      </c>
      <c r="F68" s="5" t="s">
        <v>5</v>
      </c>
    </row>
    <row r="69" spans="1:6" s="4" customFormat="1" ht="76.5" customHeight="1" x14ac:dyDescent="0.2">
      <c r="A69" s="13" t="s">
        <v>72</v>
      </c>
      <c r="B69" s="15" t="s">
        <v>100</v>
      </c>
      <c r="C69" s="14" t="s">
        <v>4</v>
      </c>
      <c r="D69" s="33">
        <v>0</v>
      </c>
      <c r="E69" s="33">
        <v>0</v>
      </c>
      <c r="F69" s="5" t="s">
        <v>5</v>
      </c>
    </row>
    <row r="70" spans="1:6" s="4" customFormat="1" ht="80.25" customHeight="1" x14ac:dyDescent="0.2">
      <c r="A70" s="13" t="s">
        <v>73</v>
      </c>
      <c r="B70" s="15" t="s">
        <v>101</v>
      </c>
      <c r="C70" s="14" t="s">
        <v>4</v>
      </c>
      <c r="D70" s="33">
        <v>0</v>
      </c>
      <c r="E70" s="33">
        <v>0</v>
      </c>
      <c r="F70" s="5" t="s">
        <v>5</v>
      </c>
    </row>
    <row r="71" spans="1:6" s="4" customFormat="1" ht="90" customHeight="1" x14ac:dyDescent="0.2">
      <c r="A71" s="13" t="s">
        <v>74</v>
      </c>
      <c r="B71" s="15" t="s">
        <v>75</v>
      </c>
      <c r="C71" s="14" t="s">
        <v>4</v>
      </c>
      <c r="D71" s="33">
        <v>0</v>
      </c>
      <c r="E71" s="33">
        <v>0</v>
      </c>
      <c r="F71" s="5" t="s">
        <v>5</v>
      </c>
    </row>
    <row r="72" spans="1:6" s="4" customFormat="1" ht="72.75" customHeight="1" x14ac:dyDescent="0.25">
      <c r="A72" s="13" t="s">
        <v>76</v>
      </c>
      <c r="B72" s="16" t="s">
        <v>15</v>
      </c>
      <c r="C72" s="14" t="s">
        <v>4</v>
      </c>
      <c r="D72" s="33">
        <v>0</v>
      </c>
      <c r="E72" s="33">
        <v>0</v>
      </c>
      <c r="F72" s="5" t="s">
        <v>5</v>
      </c>
    </row>
    <row r="73" spans="1:6" s="4" customFormat="1" ht="37.5" customHeight="1" x14ac:dyDescent="0.25">
      <c r="A73" s="17" t="s">
        <v>77</v>
      </c>
      <c r="B73" s="18" t="s">
        <v>78</v>
      </c>
      <c r="C73" s="19" t="s">
        <v>4</v>
      </c>
      <c r="D73" s="32">
        <f>D74+D75+D76</f>
        <v>0</v>
      </c>
      <c r="E73" s="32">
        <f>E74+E75+E76</f>
        <v>0</v>
      </c>
      <c r="F73" s="29" t="s">
        <v>5</v>
      </c>
    </row>
    <row r="74" spans="1:6" ht="31.5" x14ac:dyDescent="0.25">
      <c r="A74" s="17" t="s">
        <v>77</v>
      </c>
      <c r="B74" s="23" t="s">
        <v>119</v>
      </c>
      <c r="C74" s="22" t="s">
        <v>120</v>
      </c>
      <c r="D74" s="32">
        <v>0</v>
      </c>
      <c r="E74" s="32">
        <v>0</v>
      </c>
      <c r="F74" s="28" t="s">
        <v>118</v>
      </c>
    </row>
    <row r="75" spans="1:6" ht="31.5" x14ac:dyDescent="0.25">
      <c r="A75" s="17" t="s">
        <v>77</v>
      </c>
      <c r="B75" s="23" t="s">
        <v>125</v>
      </c>
      <c r="C75" s="22" t="s">
        <v>126</v>
      </c>
      <c r="D75" s="32">
        <v>0</v>
      </c>
      <c r="E75" s="32">
        <v>0</v>
      </c>
      <c r="F75" s="28" t="s">
        <v>118</v>
      </c>
    </row>
    <row r="76" spans="1:6" ht="48" customHeight="1" x14ac:dyDescent="0.25">
      <c r="A76" s="17" t="s">
        <v>77</v>
      </c>
      <c r="B76" s="30" t="s">
        <v>127</v>
      </c>
      <c r="C76" s="22" t="s">
        <v>128</v>
      </c>
      <c r="D76" s="32">
        <v>0</v>
      </c>
      <c r="E76" s="32">
        <v>0</v>
      </c>
      <c r="F76" s="28" t="s">
        <v>118</v>
      </c>
    </row>
    <row r="80" spans="1:6" x14ac:dyDescent="0.25">
      <c r="D80" s="31"/>
    </row>
    <row r="81" spans="4:4" x14ac:dyDescent="0.25">
      <c r="D81" s="31"/>
    </row>
  </sheetData>
  <autoFilter ref="A19:F76"/>
  <mergeCells count="13">
    <mergeCell ref="A13:F13"/>
    <mergeCell ref="A14:E14"/>
    <mergeCell ref="A15:A18"/>
    <mergeCell ref="B15:B18"/>
    <mergeCell ref="C15:C18"/>
    <mergeCell ref="D15:E16"/>
    <mergeCell ref="F15:F18"/>
    <mergeCell ref="A12:F12"/>
    <mergeCell ref="A4:F4"/>
    <mergeCell ref="A6:F6"/>
    <mergeCell ref="A7:F7"/>
    <mergeCell ref="A9:F9"/>
    <mergeCell ref="A11:F11"/>
  </mergeCells>
  <pageMargins left="0.7" right="0.7" top="0.75" bottom="0.75" header="0.3" footer="0.3"/>
  <pageSetup paperSize="9" scale="1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2024-06-18T12:36:58Z</dcterms:modified>
</cp:coreProperties>
</file>