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1"/>
  </bookViews>
  <sheets>
    <sheet name="Приложение 2" sheetId="1" r:id="rId1"/>
    <sheet name="Приложение 3" sheetId="2" r:id="rId2"/>
    <sheet name="Приложение 4" sheetId="3" r:id="rId3"/>
    <sheet name="Приложение 5" sheetId="4" r:id="rId4"/>
    <sheet name="Приложение 6" sheetId="5" r:id="rId5"/>
    <sheet name="Приложение 7" sheetId="6" r:id="rId6"/>
    <sheet name="Приложение 8" sheetId="7" r:id="rId7"/>
    <sheet name="Приложение 9" sheetId="8" r:id="rId8"/>
  </sheets>
  <externalReferences>
    <externalReference r:id="rId11"/>
  </externalReferences>
  <definedNames>
    <definedName name="TABLE" localSheetId="1">'Приложение 3'!#REF!</definedName>
    <definedName name="TABLE" localSheetId="2">'Приложение 4'!#REF!</definedName>
    <definedName name="TABLE" localSheetId="3">'Приложение 5'!#REF!</definedName>
    <definedName name="TABLE" localSheetId="4">'Приложение 6'!#REF!</definedName>
    <definedName name="TABLE" localSheetId="5">'Приложение 7'!#REF!</definedName>
    <definedName name="TABLE" localSheetId="6">'Приложение 8'!#REF!</definedName>
    <definedName name="TABLE" localSheetId="7">'Приложение 9'!#REF!</definedName>
    <definedName name="TABLE_2" localSheetId="1">'Приложение 3'!#REF!</definedName>
    <definedName name="TABLE_2" localSheetId="2">'Приложение 4'!#REF!</definedName>
    <definedName name="TABLE_2" localSheetId="3">'Приложение 5'!#REF!</definedName>
    <definedName name="TABLE_2" localSheetId="4">'Приложение 6'!#REF!</definedName>
    <definedName name="TABLE_2" localSheetId="5">'Приложение 7'!#REF!</definedName>
    <definedName name="TABLE_2" localSheetId="6">'Приложение 8'!#REF!</definedName>
    <definedName name="TABLE_2" localSheetId="7">'Приложение 9'!#REF!</definedName>
    <definedName name="_xlnm.Print_Titles" localSheetId="1">'Приложение 3'!$15:$16</definedName>
    <definedName name="_xlnm.Print_Titles" localSheetId="2">'Приложение 4'!$12:$12</definedName>
    <definedName name="_xlnm.Print_Titles" localSheetId="3">'Приложение 5'!$14:$14</definedName>
    <definedName name="_xlnm.Print_Titles" localSheetId="6">'Приложение 8'!$12:$13</definedName>
    <definedName name="_xlnm.Print_Area" localSheetId="1">'Приложение 3'!$A$1:$CX$39</definedName>
    <definedName name="_xlnm.Print_Area" localSheetId="2">'Приложение 4'!$A$1:$CX$44</definedName>
    <definedName name="_xlnm.Print_Area" localSheetId="3">'Приложение 5'!$A$1:$CX$40</definedName>
    <definedName name="_xlnm.Print_Area" localSheetId="4">'Приложение 6'!$A$1:$CX$15</definedName>
    <definedName name="_xlnm.Print_Area" localSheetId="5">'Приложение 7'!$A$1:$CX$20</definedName>
    <definedName name="_xlnm.Print_Area" localSheetId="6">'Приложение 8'!$A$1:$CX$33</definedName>
    <definedName name="_xlnm.Print_Area" localSheetId="7">'Приложение 9'!$A$1:$CX$33</definedName>
  </definedNames>
  <calcPr fullCalcOnLoad="1"/>
</workbook>
</file>

<file path=xl/sharedStrings.xml><?xml version="1.0" encoding="utf-8"?>
<sst xmlns="http://schemas.openxmlformats.org/spreadsheetml/2006/main" count="275" uniqueCount="164">
  <si>
    <t>Приложение № 3</t>
  </si>
  <si>
    <t>к стандартам раскрытия информации субъектами оптового и розничных рынков электрической энергии</t>
  </si>
  <si>
    <t>(форма)</t>
  </si>
  <si>
    <t>СТАНДАРТИЗИРОВАННЫЕ ТАРИФНЫЕ СТАВКИ</t>
  </si>
  <si>
    <t xml:space="preserve">для расчета платы за технологическое присоединение
к территориальным распределительным сетям на уровне
напряжения ниже 35 кВ и присоединяемой мощностью </t>
  </si>
  <si>
    <t xml:space="preserve">менее 8900 кВт </t>
  </si>
  <si>
    <t>(наименование сетевой организации)</t>
  </si>
  <si>
    <t>на</t>
  </si>
  <si>
    <t xml:space="preserve"> год</t>
  </si>
  <si>
    <t>Единица измерения</t>
  </si>
  <si>
    <t>Стандартизированные тарифные ставки</t>
  </si>
  <si>
    <t>по постоянной схеме</t>
  </si>
  <si>
    <t>рублей/кВт</t>
  </si>
  <si>
    <t>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по мероприятиям, указанным в пункте 16 методических указаний по определению размера платы за технологическое присоединение к электрическим сетям, утвержденных Федеральной службой по тарифам, за исключением подпунктов "б" и "в" пункта 16, в расчете на 1 кВт максимальной мощности</t>
  </si>
  <si>
    <t>по 
временной схеме</t>
  </si>
  <si>
    <t>Стандартизированная тарифная ставка на покрытие расходов на подготовку и выдачу сетевой организацией технических условий заявителю</t>
  </si>
  <si>
    <t>Стандартизированная тарифная ставка на покрытие расходов на проверку сетевой организацией выполнения заявителем технических условий</t>
  </si>
  <si>
    <t>рублей/км</t>
  </si>
  <si>
    <t>Стандартизированная тарифная ставка на покрытие расходов на 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</si>
  <si>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Ставки платы С</t>
    </r>
    <r>
      <rPr>
        <vertAlign val="subscript"/>
        <sz val="10"/>
        <rFont val="Times New Roman"/>
        <family val="1"/>
      </rPr>
      <t>2,i</t>
    </r>
    <r>
      <rPr>
        <sz val="10"/>
        <rFont val="Times New Roman"/>
        <family val="1"/>
      </rPr>
      <t>,  С</t>
    </r>
    <r>
      <rPr>
        <vertAlign val="subscript"/>
        <sz val="10"/>
        <rFont val="Times New Roman"/>
        <family val="1"/>
      </rPr>
      <t>3,i</t>
    </r>
    <r>
      <rPr>
        <sz val="10"/>
        <rFont val="Times New Roman"/>
        <family val="1"/>
      </rPr>
      <t xml:space="preserve"> и С</t>
    </r>
    <r>
      <rPr>
        <vertAlign val="subscript"/>
        <sz val="10"/>
        <rFont val="Times New Roman"/>
        <family val="1"/>
      </rPr>
      <t>4,i</t>
    </r>
    <r>
      <rPr>
        <sz val="10"/>
        <rFont val="Times New Roman"/>
        <family val="1"/>
      </rPr>
      <t xml:space="preserve">  за технологическое присоединение к электрическим сетям дифференцируются по виду используемого материала, способу выполнения работ, категориям потребителей, уровням напряжения и (или) объему присоединяемой максимальной мощности.</t>
    </r>
  </si>
  <si>
    <t>Наименование стандартизированных 
тарифных ставок</t>
  </si>
  <si>
    <t>(в ред. Постановления Правительства РФ</t>
  </si>
  <si>
    <t>от 17.09.2015 № 987)</t>
  </si>
  <si>
    <r>
      <t>С</t>
    </r>
    <r>
      <rPr>
        <vertAlign val="subscript"/>
        <sz val="12"/>
        <rFont val="Times New Roman"/>
        <family val="1"/>
      </rPr>
      <t>1</t>
    </r>
  </si>
  <si>
    <r>
      <t>С</t>
    </r>
    <r>
      <rPr>
        <vertAlign val="subscript"/>
        <sz val="12"/>
        <rFont val="Times New Roman"/>
        <family val="1"/>
      </rPr>
      <t>1.1</t>
    </r>
  </si>
  <si>
    <r>
      <t>С</t>
    </r>
    <r>
      <rPr>
        <vertAlign val="subscript"/>
        <sz val="12"/>
        <rFont val="Times New Roman"/>
        <family val="1"/>
      </rPr>
      <t>1.2</t>
    </r>
  </si>
  <si>
    <r>
      <t>С</t>
    </r>
    <r>
      <rPr>
        <vertAlign val="subscript"/>
        <sz val="12"/>
        <rFont val="Times New Roman"/>
        <family val="1"/>
      </rPr>
      <t>1.3</t>
    </r>
  </si>
  <si>
    <r>
      <t>С</t>
    </r>
    <r>
      <rPr>
        <vertAlign val="subscript"/>
        <sz val="12"/>
        <rFont val="Times New Roman"/>
        <family val="1"/>
      </rPr>
      <t>1.4</t>
    </r>
  </si>
  <si>
    <r>
      <t>С</t>
    </r>
    <r>
      <rPr>
        <vertAlign val="subscript"/>
        <sz val="12"/>
        <rFont val="Times New Roman"/>
        <family val="1"/>
      </rPr>
      <t xml:space="preserve">2,i </t>
    </r>
    <r>
      <rPr>
        <sz val="12"/>
        <rFont val="Times New Roman"/>
        <family val="1"/>
      </rPr>
      <t>*</t>
    </r>
  </si>
  <si>
    <r>
      <t>С</t>
    </r>
    <r>
      <rPr>
        <vertAlign val="subscript"/>
        <sz val="12"/>
        <rFont val="Times New Roman"/>
        <family val="1"/>
      </rPr>
      <t xml:space="preserve">3,i </t>
    </r>
    <r>
      <rPr>
        <sz val="12"/>
        <rFont val="Times New Roman"/>
        <family val="1"/>
      </rPr>
      <t>*</t>
    </r>
  </si>
  <si>
    <r>
      <t>С</t>
    </r>
    <r>
      <rPr>
        <vertAlign val="subscript"/>
        <sz val="12"/>
        <rFont val="Times New Roman"/>
        <family val="1"/>
      </rPr>
      <t xml:space="preserve">4,i </t>
    </r>
    <r>
      <rPr>
        <sz val="12"/>
        <rFont val="Times New Roman"/>
        <family val="1"/>
      </rPr>
      <t>*</t>
    </r>
  </si>
  <si>
    <t>Стандартизированная тарифная ставка на покрытие расходов на 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</t>
  </si>
  <si>
    <t>Стандартизированная тарифная ставка на покрытие расходов сетевой организации на строительство кабельных линий электропередачи 
на i-м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</si>
  <si>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Стандартизированная тарифная ставка на покрытие расходов сетевой организации на строительство воздушных линий электропередачи 
на i-м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</si>
  <si>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Стандартизированная тарифная ставка на покрытие расходов сетевой организации на строительство подстанций согласно приложению 
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
на i-м уровне напряжения</t>
  </si>
  <si>
    <t>ООО "Газпром энерго"</t>
  </si>
  <si>
    <t>2016</t>
  </si>
  <si>
    <t>Общество с ограниченной ответственностью "Газпром энерго"</t>
  </si>
  <si>
    <t>Полное наименование</t>
  </si>
  <si>
    <t>Сокращенное наименование</t>
  </si>
  <si>
    <t>Место нахождения</t>
  </si>
  <si>
    <t>117939, г. Москва, ул. Строителей 8, корп. 1</t>
  </si>
  <si>
    <t>119526, г. Москва, просп. Вернадского, д. 101, корп. 3</t>
  </si>
  <si>
    <t>ИНН</t>
  </si>
  <si>
    <t>КПП</t>
  </si>
  <si>
    <t>Ф.И.О. руководителя</t>
  </si>
  <si>
    <t>Семиколенов Артем Викторович</t>
  </si>
  <si>
    <t>Адрес электронной почты</t>
  </si>
  <si>
    <t>info@adm.energo.gazprom.ru</t>
  </si>
  <si>
    <t>Контактный телефон</t>
  </si>
  <si>
    <t>8 (495) 428-45-60</t>
  </si>
  <si>
    <t>Факс</t>
  </si>
  <si>
    <t>8 (495) 428-45-70</t>
  </si>
  <si>
    <t>ПРОГНОЗНЫЕ СВЕДЕНИЯ
о расходах за технологическое присоединение
ООО «Газпром энерго» на 2016 год</t>
  </si>
  <si>
    <t>Адрес юридического лица</t>
  </si>
  <si>
    <t>Приложение № 2
к стандартам раскрытия информации субъектами оптового и розничных рынков электрической энергии
(в ред. Постановления Правительства РФ от 17.09.2015 № 987)</t>
  </si>
  <si>
    <t>Приложение № 4</t>
  </si>
  <si>
    <t>РАСХОДЫ НА МЕРОПРИЯТИЯ,</t>
  </si>
  <si>
    <t>осуществляемые при технологическом присоединении</t>
  </si>
  <si>
    <t>Наименование мероприятий</t>
  </si>
  <si>
    <t>Распределение необходимой валовой 
выручки * (рублей)</t>
  </si>
  <si>
    <t>Объем максимальной мощности (кВт)</t>
  </si>
  <si>
    <t>Ставки для расчета платы по каждому мероприятию (рублей/кВт) (без учета НДС)</t>
  </si>
  <si>
    <t>1.</t>
  </si>
  <si>
    <t>Подготовка и выдача сетевой организацией технических условий заявителю:</t>
  </si>
  <si>
    <t>по временной схеме</t>
  </si>
  <si>
    <t>2.</t>
  </si>
  <si>
    <t>Разработка сетевой организацией проектной документации по 
строительству "последней мили"</t>
  </si>
  <si>
    <t>3.</t>
  </si>
  <si>
    <t>Выполнение сетевой организацией мероприятий, связанных со строительством "последней мили":</t>
  </si>
  <si>
    <t>строительство пунктов секционирования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</si>
  <si>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</si>
  <si>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
и выше</t>
  </si>
  <si>
    <t>4.</t>
  </si>
  <si>
    <t>Проверка сетевой 
организацией выполнения заявителем технических условий:</t>
  </si>
  <si>
    <t>5.</t>
  </si>
  <si>
    <t>Участие сетевой организации в осмотре должностным лицом органа федерального государственного 
энергетического надзора присоединяемых устройств заявителя:</t>
  </si>
  <si>
    <t>6.</t>
  </si>
  <si>
    <t>Фактические действия по присоединению и 
обеспечению работы энергопринимающих 
устройств потребителей электрической энергии, объектов по производству электрической энергии, 
а также объектов электросетевого хозяйства, принадлежащих сетевым организациям и иным лицам, 
к электрической сети: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</si>
  <si>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тарифам.</t>
    </r>
  </si>
  <si>
    <t>Приложение № 5</t>
  </si>
  <si>
    <t>Р А С Ч Е Т</t>
  </si>
  <si>
    <t>необходимой валовой выручки сетевой организации
на технологическое присоединение</t>
  </si>
  <si>
    <t>(тыс. рублей)</t>
  </si>
  <si>
    <t>Показатели</t>
  </si>
  <si>
    <t>Ожидаемые данные 
за текущий 
период</t>
  </si>
  <si>
    <t>Плановые 
показатели 
на следующий 
период</t>
  </si>
  <si>
    <t>Расходы на выполнение мероприятий по технологическому присоединению - всего</t>
  </si>
  <si>
    <t>в том числе:</t>
  </si>
  <si>
    <t>вспомогательные материалы</t>
  </si>
  <si>
    <t>энергия на хозяйственные нужды</t>
  </si>
  <si>
    <t>оплата труда</t>
  </si>
  <si>
    <t>отчисления на страховые взносы</t>
  </si>
  <si>
    <t>прочие расходы - всего</t>
  </si>
  <si>
    <t>из них:</t>
  </si>
  <si>
    <t>работы и услуги производственного 
характера</t>
  </si>
  <si>
    <t>налоги и сборы, уменьшающие налогооблагаемую базу на прибыль организаций</t>
  </si>
  <si>
    <t>работы и услуги непроизводственного характера - всего</t>
  </si>
  <si>
    <t>услуги связи</t>
  </si>
  <si>
    <t>расходы на охрану и пожарную 
безопасность</t>
  </si>
  <si>
    <t>расходы на информационное 
обслуживание, консультационные 
и юридические услуги</t>
  </si>
  <si>
    <t>плата за аренду имущества</t>
  </si>
  <si>
    <t>другие прочие расходы, связанные с производством и реализацией</t>
  </si>
  <si>
    <t>внереализационные расходы - всего</t>
  </si>
  <si>
    <t>расходы на услуги банков</t>
  </si>
  <si>
    <t>процент за пользование кредитом</t>
  </si>
  <si>
    <t>прочие обоснованные расходы</t>
  </si>
  <si>
    <t>денежные выплаты социального характера (по коллективному договору)</t>
  </si>
  <si>
    <t>Расходы на строительство объектов электросетевого хозяйства от существующих объектов электросетевого хозяйства до присоединяемых энергопринимающих устройств и (или) объектов 
электроэнергетики</t>
  </si>
  <si>
    <t>Выпадающие доходы (экономия средств)</t>
  </si>
  <si>
    <t>Итого (размер необходимой валовой 
выручки)</t>
  </si>
  <si>
    <t>Приложение № 6</t>
  </si>
  <si>
    <t>ФАКТИЧЕСКИЕ СРЕДНИЕ ДАННЫЕ</t>
  </si>
  <si>
    <t>о присоединенных объемах максимальной мощности
за 3 предыдущих года по каждому мероприятию</t>
  </si>
  <si>
    <t>Наименование 
мероприятий</t>
  </si>
  <si>
    <t>Фактические расходы на строительство подстанций 
за 3 предыдущих года 
(тыс. рублей)</t>
  </si>
  <si>
    <t>Объем мощности, 
введенной в основные фонды за 3 предыдущих года (кВт)</t>
  </si>
  <si>
    <t>Строительство пунктов секционирования (распределенных пунктов)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</si>
  <si>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</si>
  <si>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</si>
  <si>
    <t>Приложение № 7</t>
  </si>
  <si>
    <t>о длине линий электропередачи и об объемах максимальной
мощности построенных объектов за 3 предыдущих года
по каждому мероприятию</t>
  </si>
  <si>
    <t>Расходы на строительство воздушных и кабельных линий электропередачи 
на i-м уровне напряжения, фактически построенных за последние 3 года (тыс. рублей)</t>
  </si>
  <si>
    <t>Длина воздушных 
и кабельных линий электропередачи 
на i-м уровне напряжения, фактически построенных за последние 3 года 
(км)</t>
  </si>
  <si>
    <t>Объем 
максимальной мощности, присоединенной путем 
строительства воздушных или кабельных линий 
за последние 
3 года (кВт)</t>
  </si>
  <si>
    <t>Строительство кабельных линий электропередачи:</t>
  </si>
  <si>
    <t>0,4 кВ</t>
  </si>
  <si>
    <t>1 - 20 кВ</t>
  </si>
  <si>
    <t>35 кВ</t>
  </si>
  <si>
    <t>Строительство воздушных линий электропередачи:</t>
  </si>
  <si>
    <t>Приложение № 8</t>
  </si>
  <si>
    <t>И Н Ф О Р М А Ц И Я</t>
  </si>
  <si>
    <t>об осуществлении технологического присоединения по договорам, заключенным за текущий год</t>
  </si>
  <si>
    <t>Категория 
заявителей</t>
  </si>
  <si>
    <t>Количество договоров (штук)</t>
  </si>
  <si>
    <t>Максимальная мощность (кВт)</t>
  </si>
  <si>
    <t>Стоимость договоров 
(без НДС) (тыс. рублей)</t>
  </si>
  <si>
    <t>35 кВ
и выше</t>
  </si>
  <si>
    <t>До 15 кВт - всего</t>
  </si>
  <si>
    <t>в том числе</t>
  </si>
  <si>
    <t>льготная категория *</t>
  </si>
  <si>
    <t>От 15 до 
150 кВт - всего</t>
  </si>
  <si>
    <t>льготная категория **</t>
  </si>
  <si>
    <t>От 150 кВт 
до 670 кВт - всего</t>
  </si>
  <si>
    <t>по индиви-дуальному проекту</t>
  </si>
  <si>
    <t>От 670 кВт 
до 8900 кВт - всего</t>
  </si>
  <si>
    <t>От 8900 кВт - всего</t>
  </si>
  <si>
    <t>Объекты 
генерации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</si>
  <si>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Заявители, оплачивающие технологическое присоединение своих энергопринимающих устройств в размере не более 550 рублей.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</si>
  <si>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  </r>
  </si>
  <si>
    <t>Приложение № 9</t>
  </si>
  <si>
    <t>о поданных заявках на технологическое присоединение 
за текущий год</t>
  </si>
  <si>
    <t>Категория заявителей</t>
  </si>
  <si>
    <t>Количество заявок (штук)</t>
  </si>
  <si>
    <t>От 15 до 150 кВт - 
всего</t>
  </si>
  <si>
    <t>по индивидуальному проекту</t>
  </si>
  <si>
    <t>Объекты генерации</t>
  </si>
  <si>
    <t xml:space="preserve">ВЛ 0,4 кВ проводом СИП-2 сечением 50 мм2 </t>
  </si>
  <si>
    <t>ВЛ 6(10) кВ марки СИП-3 сечением 50 мм2</t>
  </si>
  <si>
    <t>ВЛ 6(10) кВ марки СИП-3 сечением 70 мм2</t>
  </si>
  <si>
    <t>ВЛ 6(10) кВ марки СИП-3 сечением 95 мм2</t>
  </si>
  <si>
    <t>ВЛ 6(10) кВ марки СИП-3 сечением 120 мм2</t>
  </si>
  <si>
    <t>КЛ 6(10) кВ (сшитый полиэтилен до 3(1х150/35)) в траншее</t>
  </si>
  <si>
    <r>
      <t>ООО "Газпром энерго"</t>
    </r>
    <r>
      <rPr>
        <b/>
        <i/>
        <sz val="14"/>
        <rFont val="Times New Roman"/>
        <family val="1"/>
      </rPr>
      <t xml:space="preserve"> (Орловксая область)</t>
    </r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</si>
</sst>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0000"/>
    <numFmt numFmtId="173" formatCode="0.000000000"/>
    <numFmt numFmtId="174" formatCode="0.0000000"/>
    <numFmt numFmtId="175" formatCode="0.000000"/>
    <numFmt numFmtId="176" formatCode="0.00000"/>
    <numFmt numFmtId="177" formatCode="0.0000"/>
    <numFmt numFmtId="178" formatCode="0.000"/>
  </numFmts>
  <fonts count="52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vertAlign val="subscript"/>
      <sz val="10"/>
      <name val="Times New Roman"/>
      <family val="1"/>
    </font>
    <font>
      <sz val="10"/>
      <color indexed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vertAlign val="subscript"/>
      <sz val="12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color indexed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2"/>
      <color theme="1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top"/>
    </xf>
    <xf numFmtId="0" fontId="13" fillId="0" borderId="0" xfId="0" applyFont="1" applyAlignment="1">
      <alignment/>
    </xf>
    <xf numFmtId="0" fontId="12" fillId="0" borderId="10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12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51" fillId="0" borderId="18" xfId="42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19" xfId="0" applyFont="1" applyBorder="1" applyAlignment="1">
      <alignment horizontal="center" vertical="top"/>
    </xf>
    <xf numFmtId="0" fontId="9" fillId="0" borderId="19" xfId="0" applyFont="1" applyFill="1" applyBorder="1" applyAlignment="1">
      <alignment horizontal="left" vertical="top" wrapText="1"/>
    </xf>
    <xf numFmtId="0" fontId="9" fillId="0" borderId="27" xfId="0" applyFont="1" applyFill="1" applyBorder="1" applyAlignment="1">
      <alignment horizontal="left" vertical="top" wrapText="1"/>
    </xf>
    <xf numFmtId="0" fontId="9" fillId="0" borderId="28" xfId="0" applyFont="1" applyBorder="1" applyAlignment="1">
      <alignment horizontal="center" vertical="top"/>
    </xf>
    <xf numFmtId="4" fontId="9" fillId="0" borderId="28" xfId="0" applyNumberFormat="1" applyFont="1" applyBorder="1" applyAlignment="1">
      <alignment horizontal="center" vertical="top"/>
    </xf>
    <xf numFmtId="0" fontId="9" fillId="0" borderId="18" xfId="0" applyFont="1" applyBorder="1" applyAlignment="1">
      <alignment horizontal="center" vertical="top"/>
    </xf>
    <xf numFmtId="0" fontId="9" fillId="0" borderId="29" xfId="0" applyFont="1" applyBorder="1" applyAlignment="1">
      <alignment horizontal="center" vertical="top"/>
    </xf>
    <xf numFmtId="0" fontId="9" fillId="0" borderId="29" xfId="0" applyFont="1" applyFill="1" applyBorder="1" applyAlignment="1">
      <alignment horizontal="left" vertical="top" wrapText="1"/>
    </xf>
    <xf numFmtId="0" fontId="9" fillId="0" borderId="30" xfId="0" applyFont="1" applyFill="1" applyBorder="1" applyAlignment="1">
      <alignment horizontal="left" vertical="top" wrapText="1"/>
    </xf>
    <xf numFmtId="0" fontId="9" fillId="0" borderId="31" xfId="0" applyFont="1" applyBorder="1" applyAlignment="1">
      <alignment horizontal="center" vertical="top"/>
    </xf>
    <xf numFmtId="4" fontId="9" fillId="0" borderId="31" xfId="0" applyNumberFormat="1" applyFont="1" applyBorder="1" applyAlignment="1">
      <alignment horizontal="center" vertical="top"/>
    </xf>
    <xf numFmtId="0" fontId="9" fillId="0" borderId="32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wrapText="1"/>
    </xf>
    <xf numFmtId="0" fontId="4" fillId="33" borderId="29" xfId="0" applyFont="1" applyFill="1" applyBorder="1" applyAlignment="1">
      <alignment horizontal="center"/>
    </xf>
    <xf numFmtId="0" fontId="9" fillId="0" borderId="33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top"/>
    </xf>
    <xf numFmtId="49" fontId="4" fillId="0" borderId="29" xfId="0" applyNumberFormat="1" applyFont="1" applyFill="1" applyBorder="1" applyAlignment="1">
      <alignment horizontal="center"/>
    </xf>
    <xf numFmtId="0" fontId="9" fillId="0" borderId="28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justify" vertical="top" wrapText="1"/>
    </xf>
    <xf numFmtId="0" fontId="9" fillId="0" borderId="19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top"/>
    </xf>
    <xf numFmtId="0" fontId="9" fillId="0" borderId="0" xfId="0" applyFont="1" applyFill="1" applyBorder="1" applyAlignment="1">
      <alignment horizontal="left" vertical="top" wrapText="1" indent="1"/>
    </xf>
    <xf numFmtId="0" fontId="9" fillId="0" borderId="36" xfId="0" applyFont="1" applyFill="1" applyBorder="1" applyAlignment="1">
      <alignment horizontal="left" vertical="top" wrapText="1" indent="1"/>
    </xf>
    <xf numFmtId="4" fontId="9" fillId="0" borderId="37" xfId="0" applyNumberFormat="1" applyFont="1" applyBorder="1" applyAlignment="1">
      <alignment horizontal="center" vertical="top"/>
    </xf>
    <xf numFmtId="0" fontId="9" fillId="0" borderId="37" xfId="0" applyFont="1" applyBorder="1" applyAlignment="1">
      <alignment horizontal="center" vertical="top"/>
    </xf>
    <xf numFmtId="2" fontId="9" fillId="0" borderId="37" xfId="0" applyNumberFormat="1" applyFont="1" applyBorder="1" applyAlignment="1">
      <alignment horizontal="center" vertical="top"/>
    </xf>
    <xf numFmtId="2" fontId="9" fillId="0" borderId="38" xfId="0" applyNumberFormat="1" applyFont="1" applyBorder="1" applyAlignment="1">
      <alignment horizontal="center" vertical="top"/>
    </xf>
    <xf numFmtId="0" fontId="9" fillId="0" borderId="29" xfId="0" applyFont="1" applyFill="1" applyBorder="1" applyAlignment="1">
      <alignment horizontal="left" vertical="top" wrapText="1" indent="1"/>
    </xf>
    <xf numFmtId="0" fontId="9" fillId="0" borderId="30" xfId="0" applyFont="1" applyFill="1" applyBorder="1" applyAlignment="1">
      <alignment horizontal="left" vertical="top" wrapText="1" indent="1"/>
    </xf>
    <xf numFmtId="0" fontId="9" fillId="0" borderId="35" xfId="0" applyFont="1" applyBorder="1" applyAlignment="1">
      <alignment horizontal="center" vertical="top"/>
    </xf>
    <xf numFmtId="0" fontId="9" fillId="0" borderId="35" xfId="0" applyFont="1" applyFill="1" applyBorder="1" applyAlignment="1">
      <alignment horizontal="left" vertical="top" wrapText="1"/>
    </xf>
    <xf numFmtId="0" fontId="9" fillId="0" borderId="33" xfId="0" applyFont="1" applyFill="1" applyBorder="1" applyAlignment="1">
      <alignment horizontal="left" vertical="top" wrapText="1"/>
    </xf>
    <xf numFmtId="0" fontId="9" fillId="0" borderId="34" xfId="0" applyFont="1" applyBorder="1" applyAlignment="1">
      <alignment horizontal="center" vertical="top"/>
    </xf>
    <xf numFmtId="0" fontId="9" fillId="0" borderId="39" xfId="0" applyFont="1" applyBorder="1" applyAlignment="1">
      <alignment horizontal="center" vertical="top"/>
    </xf>
    <xf numFmtId="0" fontId="9" fillId="0" borderId="38" xfId="0" applyFont="1" applyBorder="1" applyAlignment="1">
      <alignment horizontal="center" vertical="top"/>
    </xf>
    <xf numFmtId="2" fontId="9" fillId="0" borderId="31" xfId="0" applyNumberFormat="1" applyFont="1" applyBorder="1" applyAlignment="1">
      <alignment horizontal="center" vertical="top"/>
    </xf>
    <xf numFmtId="2" fontId="9" fillId="0" borderId="32" xfId="0" applyNumberFormat="1" applyFont="1" applyBorder="1" applyAlignment="1">
      <alignment horizontal="center" vertical="top"/>
    </xf>
    <xf numFmtId="0" fontId="4" fillId="0" borderId="0" xfId="0" applyFont="1" applyFill="1" applyBorder="1" applyAlignment="1">
      <alignment horizontal="center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left" vertical="top" wrapText="1"/>
    </xf>
    <xf numFmtId="0" fontId="9" fillId="0" borderId="31" xfId="0" applyFont="1" applyFill="1" applyBorder="1" applyAlignment="1">
      <alignment horizontal="left" vertical="top" wrapText="1"/>
    </xf>
    <xf numFmtId="0" fontId="9" fillId="0" borderId="30" xfId="0" applyFont="1" applyFill="1" applyBorder="1" applyAlignment="1">
      <alignment horizontal="left" vertical="top" wrapText="1" indent="2"/>
    </xf>
    <xf numFmtId="0" fontId="9" fillId="0" borderId="31" xfId="0" applyFont="1" applyFill="1" applyBorder="1" applyAlignment="1">
      <alignment horizontal="left" vertical="top" wrapText="1" indent="2"/>
    </xf>
    <xf numFmtId="0" fontId="9" fillId="0" borderId="36" xfId="0" applyFont="1" applyFill="1" applyBorder="1" applyAlignment="1">
      <alignment horizontal="left" vertical="top" wrapText="1" indent="2"/>
    </xf>
    <xf numFmtId="0" fontId="9" fillId="0" borderId="37" xfId="0" applyFont="1" applyFill="1" applyBorder="1" applyAlignment="1">
      <alignment horizontal="left" vertical="top" wrapText="1" indent="2"/>
    </xf>
    <xf numFmtId="0" fontId="9" fillId="0" borderId="37" xfId="0" applyFont="1" applyFill="1" applyBorder="1" applyAlignment="1">
      <alignment horizontal="left" vertical="top" wrapText="1" indent="1"/>
    </xf>
    <xf numFmtId="0" fontId="9" fillId="0" borderId="36" xfId="0" applyFont="1" applyFill="1" applyBorder="1" applyAlignment="1">
      <alignment horizontal="left" vertical="top" wrapText="1" indent="3"/>
    </xf>
    <xf numFmtId="0" fontId="9" fillId="0" borderId="37" xfId="0" applyFont="1" applyFill="1" applyBorder="1" applyAlignment="1">
      <alignment horizontal="left" vertical="top" wrapText="1" indent="3"/>
    </xf>
    <xf numFmtId="0" fontId="9" fillId="0" borderId="34" xfId="0" applyFont="1" applyFill="1" applyBorder="1" applyAlignment="1">
      <alignment horizontal="left" vertical="top" wrapText="1"/>
    </xf>
    <xf numFmtId="4" fontId="9" fillId="0" borderId="34" xfId="0" applyNumberFormat="1" applyFont="1" applyBorder="1" applyAlignment="1">
      <alignment horizontal="center" vertical="top"/>
    </xf>
    <xf numFmtId="0" fontId="9" fillId="0" borderId="36" xfId="0" applyFont="1" applyFill="1" applyBorder="1" applyAlignment="1">
      <alignment horizontal="left" vertical="top" wrapText="1"/>
    </xf>
    <xf numFmtId="0" fontId="9" fillId="0" borderId="37" xfId="0" applyFont="1" applyFill="1" applyBorder="1" applyAlignment="1">
      <alignment horizontal="left" vertical="top" wrapText="1"/>
    </xf>
    <xf numFmtId="49" fontId="9" fillId="0" borderId="0" xfId="0" applyNumberFormat="1" applyFont="1" applyFill="1" applyBorder="1" applyAlignment="1">
      <alignment horizontal="left" vertical="top" wrapText="1" indent="1"/>
    </xf>
    <xf numFmtId="49" fontId="9" fillId="0" borderId="36" xfId="0" applyNumberFormat="1" applyFont="1" applyFill="1" applyBorder="1" applyAlignment="1">
      <alignment horizontal="left" vertical="top" wrapText="1" indent="1"/>
    </xf>
    <xf numFmtId="49" fontId="9" fillId="0" borderId="29" xfId="0" applyNumberFormat="1" applyFont="1" applyFill="1" applyBorder="1" applyAlignment="1">
      <alignment horizontal="left" vertical="top" wrapText="1" indent="1"/>
    </xf>
    <xf numFmtId="49" fontId="9" fillId="0" borderId="30" xfId="0" applyNumberFormat="1" applyFont="1" applyFill="1" applyBorder="1" applyAlignment="1">
      <alignment horizontal="left" vertical="top" wrapText="1" indent="1"/>
    </xf>
    <xf numFmtId="0" fontId="9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justify" vertical="top" wrapText="1"/>
    </xf>
    <xf numFmtId="0" fontId="1" fillId="0" borderId="28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31" xfId="0" applyFont="1" applyBorder="1" applyAlignment="1">
      <alignment horizontal="center" vertical="top"/>
    </xf>
    <xf numFmtId="0" fontId="1" fillId="0" borderId="32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0" fontId="1" fillId="0" borderId="27" xfId="0" applyFont="1" applyFill="1" applyBorder="1" applyAlignment="1">
      <alignment horizontal="left" vertical="top" wrapText="1"/>
    </xf>
    <xf numFmtId="0" fontId="1" fillId="0" borderId="28" xfId="0" applyFont="1" applyFill="1" applyBorder="1" applyAlignment="1">
      <alignment horizontal="left" vertical="top" wrapText="1"/>
    </xf>
    <xf numFmtId="0" fontId="1" fillId="0" borderId="30" xfId="0" applyFont="1" applyBorder="1" applyAlignment="1">
      <alignment horizontal="center" vertical="top"/>
    </xf>
    <xf numFmtId="0" fontId="1" fillId="0" borderId="30" xfId="0" applyFont="1" applyFill="1" applyBorder="1" applyAlignment="1">
      <alignment horizontal="left" vertical="top" wrapText="1" indent="1"/>
    </xf>
    <xf numFmtId="0" fontId="1" fillId="0" borderId="31" xfId="0" applyFont="1" applyFill="1" applyBorder="1" applyAlignment="1">
      <alignment horizontal="left" vertical="top" wrapText="1" indent="1"/>
    </xf>
    <xf numFmtId="0" fontId="1" fillId="0" borderId="37" xfId="0" applyFont="1" applyBorder="1" applyAlignment="1">
      <alignment horizontal="center" vertical="top"/>
    </xf>
    <xf numFmtId="0" fontId="1" fillId="0" borderId="38" xfId="0" applyFont="1" applyBorder="1" applyAlignment="1">
      <alignment horizontal="center" vertical="top"/>
    </xf>
    <xf numFmtId="0" fontId="1" fillId="0" borderId="34" xfId="0" applyFont="1" applyBorder="1" applyAlignment="1">
      <alignment horizontal="center" vertical="top"/>
    </xf>
    <xf numFmtId="0" fontId="1" fillId="0" borderId="39" xfId="0" applyFont="1" applyBorder="1" applyAlignment="1">
      <alignment horizontal="center" vertical="top"/>
    </xf>
    <xf numFmtId="0" fontId="1" fillId="0" borderId="36" xfId="0" applyFont="1" applyBorder="1" applyAlignment="1">
      <alignment horizontal="center" vertical="top"/>
    </xf>
    <xf numFmtId="0" fontId="1" fillId="0" borderId="36" xfId="0" applyFont="1" applyFill="1" applyBorder="1" applyAlignment="1">
      <alignment horizontal="left" vertical="top" wrapText="1" indent="1"/>
    </xf>
    <xf numFmtId="0" fontId="1" fillId="0" borderId="37" xfId="0" applyFont="1" applyFill="1" applyBorder="1" applyAlignment="1">
      <alignment horizontal="left" vertical="top" wrapText="1" indent="1"/>
    </xf>
    <xf numFmtId="0" fontId="1" fillId="0" borderId="33" xfId="0" applyFont="1" applyBorder="1" applyAlignment="1">
      <alignment horizontal="center" vertical="top"/>
    </xf>
    <xf numFmtId="0" fontId="1" fillId="0" borderId="33" xfId="0" applyFont="1" applyFill="1" applyBorder="1" applyAlignment="1">
      <alignment horizontal="left" vertical="top" wrapText="1"/>
    </xf>
    <xf numFmtId="0" fontId="1" fillId="0" borderId="34" xfId="0" applyFont="1" applyFill="1" applyBorder="1" applyAlignment="1">
      <alignment horizontal="left" vertical="top" wrapText="1"/>
    </xf>
    <xf numFmtId="0" fontId="1" fillId="0" borderId="2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left" vertical="top" wrapText="1" indent="1"/>
    </xf>
    <xf numFmtId="0" fontId="4" fillId="0" borderId="0" xfId="0" applyFont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 wrapText="1"/>
    </xf>
    <xf numFmtId="0" fontId="9" fillId="0" borderId="35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esktop\&#1043;&#1083;&#1091;&#1093;&#1086;&#1074;&#1072;%20&#1040;&#1085;&#1072;&#1089;&#1090;&#1072;&#1089;&#1080;&#1103;\&#1055;&#1080;&#1089;&#1100;&#1084;&#1072;%20&#1080;%20&#1079;&#1072;&#1087;&#1088;&#1086;&#1089;&#1099;%202015\&#1054;&#1082;&#1090;&#1103;&#1073;&#1088;&#1100;\&#1057;&#1090;&#1072;&#1085;&#1076;&#1072;&#1088;&#1090;&#1080;&#1079;&#1080;&#1088;&#1086;&#1074;&#1072;&#1085;&#1085;&#1099;&#1077;%20&#1089;&#1090;&#1072;&#1074;&#1082;&#1080;%202016%20&#1084;&#1072;&#1090;&#1077;&#1088;&#1080;&#1072;&#1083;&#1099;\&#1056;&#1072;&#1073;&#1086;&#1095;&#1080;&#1081;%20&#1092;&#1072;&#1081;&#1083;%20&#1085;&#1072;%20&#1087;&#1088;&#1080;&#1084;&#1077;&#1088;&#1077;%20&#1051;&#1080;&#1087;&#1077;&#1094;&#1082;&#1086;&#1081;%20&#1086;&#1073;&#1083;&#1072;&#1089;&#1090;&#108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стандартиз.тариф.став"/>
      <sheetName val="Прил_2"/>
      <sheetName val="Прил_3"/>
      <sheetName val="Подготовка ТУ"/>
      <sheetName val="Проверка "/>
      <sheetName val="факт действия"/>
      <sheetName val="Прочие расходы"/>
      <sheetName val="Расчет зп"/>
      <sheetName val="КЛ"/>
      <sheetName val="ВЛ 0,4"/>
      <sheetName val="ВЛ 10 СИП 50мм2"/>
      <sheetName val="ВЛ 10 СИП 70мм2"/>
      <sheetName val="ВЛ 10 СИП 95мм2"/>
      <sheetName val="ВЛ 10 СИП 120мм2"/>
      <sheetName val="ТП 160кВА"/>
      <sheetName val="ТП 250кВА"/>
      <sheetName val="ТП 400кВА"/>
      <sheetName val="ТП 630кВА"/>
      <sheetName val="ТП 1000кВА"/>
    </sheetNames>
    <sheetDataSet>
      <sheetData sheetId="1">
        <row r="22">
          <cell r="B22" t="str">
            <v>КТП-6(10)/0,4 кВ, 160 кВА</v>
          </cell>
        </row>
        <row r="23">
          <cell r="B23" t="str">
            <v>КТП-6(10)/0,4 кВ, 250 кВА</v>
          </cell>
        </row>
        <row r="24">
          <cell r="B24" t="str">
            <v>КТП-6(10)/0,4 кВ, 400 кВА</v>
          </cell>
        </row>
        <row r="25">
          <cell r="B25" t="str">
            <v>КТП-6(10)/0,4 кВ, 630 кВА</v>
          </cell>
        </row>
        <row r="26">
          <cell r="B26" t="str">
            <v>КТП-6(10)/0,4 кВ, 1000 кВА</v>
          </cell>
        </row>
      </sheetData>
      <sheetData sheetId="2">
        <row r="10">
          <cell r="B10" t="str">
            <v>строительство воздушных линий 0,4 кВ</v>
          </cell>
        </row>
        <row r="11">
          <cell r="B11" t="str">
            <v>строительство воздушных линий 10 кВ </v>
          </cell>
        </row>
        <row r="12">
          <cell r="B12" t="str">
            <v> СИП 50 мм2</v>
          </cell>
        </row>
        <row r="13">
          <cell r="B13" t="str">
            <v> СИП 70 мм2</v>
          </cell>
        </row>
        <row r="14">
          <cell r="B14" t="str">
            <v> СИП 95 мм2</v>
          </cell>
        </row>
        <row r="15">
          <cell r="B15" t="str">
            <v> СИП 120 мм2</v>
          </cell>
        </row>
        <row r="16">
          <cell r="B16" t="str">
            <v>строительство кабельных линий 10 кВ</v>
          </cell>
        </row>
        <row r="19">
          <cell r="B19" t="str">
            <v>КТП-6(10)/0,4 кВ, 160 кВА</v>
          </cell>
        </row>
        <row r="20">
          <cell r="B20" t="str">
            <v>КТП-6(10)/0,4 кВ, 250 кВА</v>
          </cell>
        </row>
        <row r="21">
          <cell r="B21" t="str">
            <v>КТП-6(10)/0,4 кВ, 400 кВА</v>
          </cell>
        </row>
        <row r="22">
          <cell r="B22" t="str">
            <v>КТП-6(10)/0,4 кВ, 630 кВА</v>
          </cell>
        </row>
        <row r="23">
          <cell r="B23" t="str">
            <v>КТП-6(10)/0,4 кВ, 1000 кВА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adm.energo.gazprom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view="pageBreakPreview" zoomScale="70" zoomScaleNormal="85" zoomScaleSheetLayoutView="70" zoomScalePageLayoutView="0" workbookViewId="0" topLeftCell="A1">
      <selection activeCell="B18" sqref="B18"/>
    </sheetView>
  </sheetViews>
  <sheetFormatPr defaultColWidth="9.00390625" defaultRowHeight="12.75"/>
  <cols>
    <col min="1" max="1" width="36.625" style="11" customWidth="1"/>
    <col min="2" max="2" width="20.375" style="11" customWidth="1"/>
    <col min="3" max="3" width="22.625" style="11" customWidth="1"/>
    <col min="4" max="4" width="20.75390625" style="11" customWidth="1"/>
    <col min="5" max="5" width="19.375" style="11" customWidth="1"/>
    <col min="6" max="6" width="19.875" style="11" customWidth="1"/>
    <col min="7" max="7" width="10.00390625" style="11" customWidth="1"/>
    <col min="8" max="16384" width="9.125" style="11" customWidth="1"/>
  </cols>
  <sheetData>
    <row r="1" spans="1:6" ht="51" customHeight="1" thickBot="1">
      <c r="A1" s="19" t="s">
        <v>55</v>
      </c>
      <c r="B1" s="20"/>
      <c r="C1" s="20"/>
      <c r="D1" s="20"/>
      <c r="E1" s="20"/>
      <c r="F1" s="21"/>
    </row>
    <row r="2" spans="1:6" ht="48" customHeight="1" thickBot="1">
      <c r="A2" s="22" t="s">
        <v>53</v>
      </c>
      <c r="B2" s="23"/>
      <c r="C2" s="23"/>
      <c r="D2" s="23"/>
      <c r="E2" s="23"/>
      <c r="F2" s="24"/>
    </row>
    <row r="3" spans="1:6" ht="18.75">
      <c r="A3" s="12" t="s">
        <v>38</v>
      </c>
      <c r="B3" s="32" t="s">
        <v>37</v>
      </c>
      <c r="C3" s="33"/>
      <c r="D3" s="33"/>
      <c r="E3" s="33"/>
      <c r="F3" s="34"/>
    </row>
    <row r="4" spans="1:6" ht="18.75">
      <c r="A4" s="13" t="s">
        <v>39</v>
      </c>
      <c r="B4" s="35" t="s">
        <v>35</v>
      </c>
      <c r="C4" s="36"/>
      <c r="D4" s="36"/>
      <c r="E4" s="36"/>
      <c r="F4" s="37"/>
    </row>
    <row r="5" spans="1:6" ht="18.75">
      <c r="A5" s="13" t="s">
        <v>40</v>
      </c>
      <c r="B5" s="25" t="s">
        <v>42</v>
      </c>
      <c r="C5" s="26"/>
      <c r="D5" s="26"/>
      <c r="E5" s="26"/>
      <c r="F5" s="27"/>
    </row>
    <row r="6" spans="1:6" ht="18.75">
      <c r="A6" s="13" t="s">
        <v>54</v>
      </c>
      <c r="B6" s="25" t="s">
        <v>41</v>
      </c>
      <c r="C6" s="26"/>
      <c r="D6" s="26"/>
      <c r="E6" s="26"/>
      <c r="F6" s="27"/>
    </row>
    <row r="7" spans="1:6" ht="18.75">
      <c r="A7" s="13" t="s">
        <v>43</v>
      </c>
      <c r="B7" s="25">
        <v>7736186950</v>
      </c>
      <c r="C7" s="26"/>
      <c r="D7" s="26"/>
      <c r="E7" s="26"/>
      <c r="F7" s="27"/>
    </row>
    <row r="8" spans="1:6" ht="18.75">
      <c r="A8" s="13" t="s">
        <v>44</v>
      </c>
      <c r="B8" s="25">
        <v>773601001</v>
      </c>
      <c r="C8" s="26"/>
      <c r="D8" s="26"/>
      <c r="E8" s="26"/>
      <c r="F8" s="27"/>
    </row>
    <row r="9" spans="1:6" ht="18.75">
      <c r="A9" s="13" t="s">
        <v>45</v>
      </c>
      <c r="B9" s="25" t="s">
        <v>46</v>
      </c>
      <c r="C9" s="26"/>
      <c r="D9" s="26"/>
      <c r="E9" s="26"/>
      <c r="F9" s="27"/>
    </row>
    <row r="10" spans="1:6" ht="18.75">
      <c r="A10" s="13" t="s">
        <v>47</v>
      </c>
      <c r="B10" s="28" t="s">
        <v>48</v>
      </c>
      <c r="C10" s="26"/>
      <c r="D10" s="26"/>
      <c r="E10" s="26"/>
      <c r="F10" s="27"/>
    </row>
    <row r="11" spans="1:6" ht="18.75">
      <c r="A11" s="13" t="s">
        <v>49</v>
      </c>
      <c r="B11" s="25" t="s">
        <v>50</v>
      </c>
      <c r="C11" s="26"/>
      <c r="D11" s="26"/>
      <c r="E11" s="26"/>
      <c r="F11" s="27"/>
    </row>
    <row r="12" spans="1:6" ht="19.5" thickBot="1">
      <c r="A12" s="14" t="s">
        <v>51</v>
      </c>
      <c r="B12" s="29" t="s">
        <v>52</v>
      </c>
      <c r="C12" s="30"/>
      <c r="D12" s="30"/>
      <c r="E12" s="30"/>
      <c r="F12" s="31"/>
    </row>
    <row r="13" spans="2:6" ht="18.75">
      <c r="B13" s="15"/>
      <c r="C13" s="15"/>
      <c r="D13" s="15"/>
      <c r="E13" s="15"/>
      <c r="F13" s="15"/>
    </row>
    <row r="14" ht="18.75">
      <c r="A14" s="15"/>
    </row>
    <row r="15" spans="2:6" ht="18.75">
      <c r="B15" s="15"/>
      <c r="C15" s="15"/>
      <c r="D15" s="15"/>
      <c r="E15" s="15"/>
      <c r="F15" s="15"/>
    </row>
    <row r="16" spans="1:6" ht="18.75">
      <c r="A16" s="15"/>
      <c r="B16" s="15"/>
      <c r="C16" s="15"/>
      <c r="D16" s="15"/>
      <c r="E16" s="15"/>
      <c r="F16" s="15"/>
    </row>
    <row r="17" spans="2:6" ht="18.75">
      <c r="B17" s="15"/>
      <c r="C17" s="15"/>
      <c r="D17" s="15"/>
      <c r="E17" s="15"/>
      <c r="F17" s="15"/>
    </row>
    <row r="18" spans="2:6" ht="18.75">
      <c r="B18" s="15"/>
      <c r="C18" s="15"/>
      <c r="D18" s="15"/>
      <c r="E18" s="15"/>
      <c r="F18" s="15"/>
    </row>
    <row r="19" spans="1:6" ht="18.75">
      <c r="A19" s="15"/>
      <c r="B19" s="15"/>
      <c r="C19" s="15"/>
      <c r="D19" s="15"/>
      <c r="E19" s="15"/>
      <c r="F19" s="15"/>
    </row>
    <row r="20" spans="2:6" ht="18.75">
      <c r="B20" s="15"/>
      <c r="C20" s="15"/>
      <c r="D20" s="15"/>
      <c r="E20" s="15"/>
      <c r="F20" s="15"/>
    </row>
    <row r="21" spans="1:6" ht="18.75">
      <c r="A21" s="15"/>
      <c r="B21" s="15"/>
      <c r="C21" s="15"/>
      <c r="D21" s="15"/>
      <c r="E21" s="15"/>
      <c r="F21" s="15"/>
    </row>
  </sheetData>
  <sheetProtection selectLockedCells="1" selectUnlockedCells="1"/>
  <mergeCells count="12">
    <mergeCell ref="B7:F7"/>
    <mergeCell ref="B8:F8"/>
    <mergeCell ref="A1:F1"/>
    <mergeCell ref="A2:F2"/>
    <mergeCell ref="B9:F9"/>
    <mergeCell ref="B10:F10"/>
    <mergeCell ref="B11:F11"/>
    <mergeCell ref="B12:F12"/>
    <mergeCell ref="B5:F5"/>
    <mergeCell ref="B3:F3"/>
    <mergeCell ref="B4:F4"/>
    <mergeCell ref="B6:F6"/>
  </mergeCells>
  <hyperlinks>
    <hyperlink ref="B10" r:id="rId1" display="info@adm.energo.gazprom.ru"/>
  </hyperlinks>
  <printOptions/>
  <pageMargins left="0.7" right="0.7" top="0.75" bottom="0.75" header="0.3" footer="0.3"/>
  <pageSetup fitToHeight="1" fitToWidth="1" orientation="landscape" paperSize="9" scale="96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38"/>
  <sheetViews>
    <sheetView tabSelected="1" view="pageBreakPreview" zoomScale="50" zoomScaleNormal="70" zoomScaleSheetLayoutView="50" zoomScalePageLayoutView="0" workbookViewId="0" topLeftCell="A1">
      <pane ySplit="16" topLeftCell="A17" activePane="bottomLeft" state="frozen"/>
      <selection pane="topLeft" activeCell="A1" sqref="A1"/>
      <selection pane="bottomLeft" activeCell="AK11" sqref="AK11:CJ11"/>
    </sheetView>
  </sheetViews>
  <sheetFormatPr defaultColWidth="0" defaultRowHeight="12.75"/>
  <cols>
    <col min="1" max="52" width="0.875" style="2" customWidth="1"/>
    <col min="53" max="53" width="26.375" style="2" customWidth="1"/>
    <col min="54" max="86" width="0.875" style="2" customWidth="1"/>
    <col min="87" max="87" width="16.625" style="2" customWidth="1"/>
    <col min="88" max="101" width="0.875" style="2" customWidth="1"/>
    <col min="102" max="102" width="16.625" style="2" customWidth="1"/>
    <col min="103" max="16384" width="0" style="2" hidden="1" customWidth="1"/>
  </cols>
  <sheetData>
    <row r="1" s="1" customFormat="1" ht="12.75">
      <c r="BO1" s="1" t="s">
        <v>0</v>
      </c>
    </row>
    <row r="2" spans="67:102" s="1" customFormat="1" ht="27.75" customHeight="1">
      <c r="BO2" s="50" t="s">
        <v>1</v>
      </c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50"/>
      <c r="CO2" s="50"/>
      <c r="CP2" s="50"/>
      <c r="CQ2" s="50"/>
      <c r="CR2" s="50"/>
      <c r="CS2" s="50"/>
      <c r="CT2" s="50"/>
      <c r="CU2" s="50"/>
      <c r="CV2" s="50"/>
      <c r="CW2" s="50"/>
      <c r="CX2" s="50"/>
    </row>
    <row r="3" s="1" customFormat="1" ht="5.25" customHeight="1" hidden="1"/>
    <row r="4" s="8" customFormat="1" ht="12">
      <c r="BO4" s="8" t="s">
        <v>21</v>
      </c>
    </row>
    <row r="5" s="8" customFormat="1" ht="12">
      <c r="BO5" s="8" t="s">
        <v>22</v>
      </c>
    </row>
    <row r="6" s="1" customFormat="1" ht="12.75" hidden="1"/>
    <row r="7" s="3" customFormat="1" ht="16.5" hidden="1">
      <c r="CX7" s="4"/>
    </row>
    <row r="8" s="3" customFormat="1" ht="30" customHeight="1" hidden="1"/>
    <row r="9" spans="1:102" s="5" customFormat="1" ht="18.75">
      <c r="A9" s="60" t="s">
        <v>3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</row>
    <row r="10" spans="1:102" s="6" customFormat="1" ht="57" customHeight="1">
      <c r="A10" s="61" t="s">
        <v>4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/>
      <c r="CH10" s="61"/>
      <c r="CI10" s="61"/>
      <c r="CJ10" s="61"/>
      <c r="CK10" s="61"/>
      <c r="CL10" s="61"/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</row>
    <row r="11" spans="36:88" s="6" customFormat="1" ht="19.5">
      <c r="AJ11" s="7" t="s">
        <v>5</v>
      </c>
      <c r="AK11" s="51" t="s">
        <v>163</v>
      </c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</row>
    <row r="12" spans="37:88" ht="14.25" customHeight="1">
      <c r="AK12" s="56" t="s">
        <v>6</v>
      </c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</row>
    <row r="13" spans="40:57" s="6" customFormat="1" ht="18.75">
      <c r="AN13" s="6" t="s">
        <v>7</v>
      </c>
      <c r="AS13" s="57" t="s">
        <v>36</v>
      </c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6" t="s">
        <v>8</v>
      </c>
    </row>
    <row r="14" ht="15" hidden="1"/>
    <row r="15" spans="1:102" s="9" customFormat="1" ht="33" customHeight="1">
      <c r="A15" s="52" t="s">
        <v>20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 t="s">
        <v>9</v>
      </c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9" t="s">
        <v>10</v>
      </c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</row>
    <row r="16" spans="1:102" s="9" customFormat="1" ht="50.25" customHeight="1">
      <c r="A16" s="54"/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8" t="s">
        <v>11</v>
      </c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/>
      <c r="CG16" s="58"/>
      <c r="CH16" s="58"/>
      <c r="CI16" s="58"/>
      <c r="CJ16" s="58" t="s">
        <v>14</v>
      </c>
      <c r="CK16" s="58"/>
      <c r="CL16" s="58"/>
      <c r="CM16" s="58"/>
      <c r="CN16" s="58"/>
      <c r="CO16" s="58"/>
      <c r="CP16" s="58"/>
      <c r="CQ16" s="58"/>
      <c r="CR16" s="58"/>
      <c r="CS16" s="58"/>
      <c r="CT16" s="58"/>
      <c r="CU16" s="58"/>
      <c r="CV16" s="58"/>
      <c r="CW16" s="58"/>
      <c r="CX16" s="59"/>
    </row>
    <row r="17" spans="1:102" s="10" customFormat="1" ht="168.75" customHeight="1">
      <c r="A17" s="38" t="s">
        <v>23</v>
      </c>
      <c r="B17" s="38"/>
      <c r="C17" s="38"/>
      <c r="D17" s="38"/>
      <c r="E17" s="38"/>
      <c r="F17" s="38"/>
      <c r="G17" s="38"/>
      <c r="H17" s="38"/>
      <c r="I17" s="39" t="s">
        <v>13</v>
      </c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40"/>
      <c r="BB17" s="47" t="s">
        <v>12</v>
      </c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8">
        <v>539.6092805400947</v>
      </c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8">
        <v>539.6092805400947</v>
      </c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9"/>
    </row>
    <row r="18" spans="1:102" s="10" customFormat="1" ht="51" customHeight="1">
      <c r="A18" s="38" t="s">
        <v>24</v>
      </c>
      <c r="B18" s="38"/>
      <c r="C18" s="38"/>
      <c r="D18" s="38"/>
      <c r="E18" s="38"/>
      <c r="F18" s="38"/>
      <c r="G18" s="38"/>
      <c r="H18" s="38"/>
      <c r="I18" s="39" t="s">
        <v>15</v>
      </c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40"/>
      <c r="BB18" s="41" t="s">
        <v>12</v>
      </c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2">
        <v>167.49339105994116</v>
      </c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2">
        <v>167.49339105994116</v>
      </c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3"/>
    </row>
    <row r="19" spans="1:102" s="10" customFormat="1" ht="48.75" customHeight="1">
      <c r="A19" s="44" t="s">
        <v>25</v>
      </c>
      <c r="B19" s="44"/>
      <c r="C19" s="44"/>
      <c r="D19" s="44"/>
      <c r="E19" s="44"/>
      <c r="F19" s="44"/>
      <c r="G19" s="44"/>
      <c r="H19" s="44"/>
      <c r="I19" s="45" t="s">
        <v>16</v>
      </c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6"/>
      <c r="BB19" s="47" t="s">
        <v>17</v>
      </c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8">
        <v>270.75177252672853</v>
      </c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8">
        <v>270.75177252672853</v>
      </c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9"/>
    </row>
    <row r="20" spans="1:102" s="10" customFormat="1" ht="82.5" customHeight="1">
      <c r="A20" s="38" t="s">
        <v>26</v>
      </c>
      <c r="B20" s="38"/>
      <c r="C20" s="38"/>
      <c r="D20" s="38"/>
      <c r="E20" s="38"/>
      <c r="F20" s="38"/>
      <c r="G20" s="38"/>
      <c r="H20" s="38"/>
      <c r="I20" s="39" t="s">
        <v>31</v>
      </c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40"/>
      <c r="BB20" s="41" t="s">
        <v>17</v>
      </c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3"/>
    </row>
    <row r="21" spans="1:102" s="10" customFormat="1" ht="85.5" customHeight="1">
      <c r="A21" s="38" t="s">
        <v>27</v>
      </c>
      <c r="B21" s="38"/>
      <c r="C21" s="38"/>
      <c r="D21" s="38"/>
      <c r="E21" s="38"/>
      <c r="F21" s="38"/>
      <c r="G21" s="38"/>
      <c r="H21" s="38"/>
      <c r="I21" s="39" t="s">
        <v>18</v>
      </c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40"/>
      <c r="BB21" s="41" t="s">
        <v>12</v>
      </c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2">
        <v>101.36411695342503</v>
      </c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2">
        <v>101.36411695342503</v>
      </c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3"/>
    </row>
    <row r="22" spans="1:102" s="10" customFormat="1" ht="135" customHeight="1">
      <c r="A22" s="38" t="s">
        <v>28</v>
      </c>
      <c r="B22" s="38"/>
      <c r="C22" s="38"/>
      <c r="D22" s="38"/>
      <c r="E22" s="38"/>
      <c r="F22" s="38"/>
      <c r="G22" s="38"/>
      <c r="H22" s="38"/>
      <c r="I22" s="39" t="s">
        <v>33</v>
      </c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40"/>
      <c r="BB22" s="41" t="s">
        <v>17</v>
      </c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3"/>
    </row>
    <row r="23" spans="1:102" s="10" customFormat="1" ht="15.75">
      <c r="A23" s="38"/>
      <c r="B23" s="38"/>
      <c r="C23" s="38"/>
      <c r="D23" s="38"/>
      <c r="E23" s="38"/>
      <c r="F23" s="38"/>
      <c r="G23" s="38"/>
      <c r="H23" s="38"/>
      <c r="I23" s="39" t="s">
        <v>157</v>
      </c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40"/>
      <c r="BB23" s="41" t="s">
        <v>17</v>
      </c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2">
        <v>73367.62</v>
      </c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2">
        <v>73367.62</v>
      </c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3"/>
    </row>
    <row r="24" spans="1:102" s="10" customFormat="1" ht="15.75">
      <c r="A24" s="38"/>
      <c r="B24" s="38"/>
      <c r="C24" s="38"/>
      <c r="D24" s="38"/>
      <c r="E24" s="38"/>
      <c r="F24" s="38"/>
      <c r="G24" s="38"/>
      <c r="H24" s="38"/>
      <c r="I24" s="39" t="s">
        <v>158</v>
      </c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40"/>
      <c r="BB24" s="41" t="s">
        <v>17</v>
      </c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2">
        <v>121129.47</v>
      </c>
      <c r="BV24" s="41"/>
      <c r="BW24" s="41"/>
      <c r="BX24" s="41"/>
      <c r="BY24" s="41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2">
        <v>121129.47</v>
      </c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3"/>
    </row>
    <row r="25" spans="1:102" s="10" customFormat="1" ht="15.75">
      <c r="A25" s="38"/>
      <c r="B25" s="38"/>
      <c r="C25" s="38"/>
      <c r="D25" s="38"/>
      <c r="E25" s="38"/>
      <c r="F25" s="38"/>
      <c r="G25" s="38"/>
      <c r="H25" s="38"/>
      <c r="I25" s="39" t="s">
        <v>159</v>
      </c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40"/>
      <c r="BB25" s="41" t="s">
        <v>17</v>
      </c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2">
        <v>125344.87</v>
      </c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2">
        <v>125344.87</v>
      </c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43"/>
    </row>
    <row r="26" spans="1:102" s="10" customFormat="1" ht="15.75">
      <c r="A26" s="38"/>
      <c r="B26" s="38"/>
      <c r="C26" s="38"/>
      <c r="D26" s="38"/>
      <c r="E26" s="38"/>
      <c r="F26" s="38"/>
      <c r="G26" s="38"/>
      <c r="H26" s="38"/>
      <c r="I26" s="39" t="s">
        <v>160</v>
      </c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40"/>
      <c r="BB26" s="41" t="s">
        <v>17</v>
      </c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2">
        <v>126097.62</v>
      </c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2">
        <v>126097.62</v>
      </c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3"/>
    </row>
    <row r="27" spans="1:102" s="10" customFormat="1" ht="15.75">
      <c r="A27" s="38"/>
      <c r="B27" s="38"/>
      <c r="C27" s="38"/>
      <c r="D27" s="38"/>
      <c r="E27" s="38"/>
      <c r="F27" s="38"/>
      <c r="G27" s="38"/>
      <c r="H27" s="38"/>
      <c r="I27" s="39" t="s">
        <v>161</v>
      </c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40"/>
      <c r="BB27" s="41" t="s">
        <v>17</v>
      </c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2">
        <v>129560.27</v>
      </c>
      <c r="BV27" s="41"/>
      <c r="BW27" s="41"/>
      <c r="BX27" s="41"/>
      <c r="BY27" s="41"/>
      <c r="BZ27" s="41"/>
      <c r="CA27" s="41"/>
      <c r="CB27" s="41"/>
      <c r="CC27" s="41"/>
      <c r="CD27" s="41"/>
      <c r="CE27" s="41"/>
      <c r="CF27" s="41"/>
      <c r="CG27" s="41"/>
      <c r="CH27" s="41"/>
      <c r="CI27" s="41"/>
      <c r="CJ27" s="42">
        <v>129560.27</v>
      </c>
      <c r="CK27" s="41"/>
      <c r="CL27" s="41"/>
      <c r="CM27" s="41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3"/>
    </row>
    <row r="28" spans="1:102" s="10" customFormat="1" ht="18.75">
      <c r="A28" s="44" t="s">
        <v>29</v>
      </c>
      <c r="B28" s="44"/>
      <c r="C28" s="44"/>
      <c r="D28" s="44"/>
      <c r="E28" s="44"/>
      <c r="F28" s="44"/>
      <c r="G28" s="44"/>
      <c r="H28" s="44"/>
      <c r="I28" s="45" t="s">
        <v>32</v>
      </c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6"/>
      <c r="BB28" s="47" t="s">
        <v>17</v>
      </c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49"/>
    </row>
    <row r="29" spans="1:102" s="10" customFormat="1" ht="15.75">
      <c r="A29" s="44"/>
      <c r="B29" s="44"/>
      <c r="C29" s="44"/>
      <c r="D29" s="44"/>
      <c r="E29" s="44"/>
      <c r="F29" s="44"/>
      <c r="G29" s="44"/>
      <c r="H29" s="44"/>
      <c r="I29" s="45" t="s">
        <v>162</v>
      </c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6"/>
      <c r="BB29" s="47" t="s">
        <v>17</v>
      </c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8">
        <v>176876.24</v>
      </c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8">
        <v>176876.24</v>
      </c>
      <c r="CK29" s="47"/>
      <c r="CL29" s="47"/>
      <c r="CM29" s="47"/>
      <c r="CN29" s="47"/>
      <c r="CO29" s="47"/>
      <c r="CP29" s="47"/>
      <c r="CQ29" s="47"/>
      <c r="CR29" s="47"/>
      <c r="CS29" s="47"/>
      <c r="CT29" s="47"/>
      <c r="CU29" s="47"/>
      <c r="CV29" s="47"/>
      <c r="CW29" s="47"/>
      <c r="CX29" s="49"/>
    </row>
    <row r="30" spans="1:102" s="10" customFormat="1" ht="119.25" customHeight="1">
      <c r="A30" s="38" t="s">
        <v>30</v>
      </c>
      <c r="B30" s="38"/>
      <c r="C30" s="38"/>
      <c r="D30" s="38"/>
      <c r="E30" s="38"/>
      <c r="F30" s="38"/>
      <c r="G30" s="38"/>
      <c r="H30" s="38"/>
      <c r="I30" s="39" t="s">
        <v>34</v>
      </c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40"/>
      <c r="BB30" s="41" t="s">
        <v>12</v>
      </c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3"/>
    </row>
    <row r="31" ht="4.5" customHeight="1" hidden="1"/>
    <row r="32" spans="1:102" s="10" customFormat="1" ht="15.75">
      <c r="A32" s="38"/>
      <c r="B32" s="38"/>
      <c r="C32" s="38"/>
      <c r="D32" s="38"/>
      <c r="E32" s="38"/>
      <c r="F32" s="38"/>
      <c r="G32" s="38"/>
      <c r="H32" s="38"/>
      <c r="I32" s="39" t="str">
        <f>'[1]стандартиз.тариф.став'!$B$22</f>
        <v>КТП-6(10)/0,4 кВ, 160 кВА</v>
      </c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40"/>
      <c r="BB32" s="41" t="s">
        <v>12</v>
      </c>
      <c r="BC32" s="41"/>
      <c r="BD32" s="41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41"/>
      <c r="BS32" s="41"/>
      <c r="BT32" s="41"/>
      <c r="BU32" s="42">
        <v>204.41333333333333</v>
      </c>
      <c r="BV32" s="41"/>
      <c r="BW32" s="41"/>
      <c r="BX32" s="41"/>
      <c r="BY32" s="41"/>
      <c r="BZ32" s="41"/>
      <c r="CA32" s="41"/>
      <c r="CB32" s="41"/>
      <c r="CC32" s="41"/>
      <c r="CD32" s="41"/>
      <c r="CE32" s="41"/>
      <c r="CF32" s="41"/>
      <c r="CG32" s="41"/>
      <c r="CH32" s="41"/>
      <c r="CI32" s="41"/>
      <c r="CJ32" s="42">
        <v>204.41333333333333</v>
      </c>
      <c r="CK32" s="41"/>
      <c r="CL32" s="41"/>
      <c r="CM32" s="41"/>
      <c r="CN32" s="41"/>
      <c r="CO32" s="41"/>
      <c r="CP32" s="41"/>
      <c r="CQ32" s="41"/>
      <c r="CR32" s="41"/>
      <c r="CS32" s="41"/>
      <c r="CT32" s="41"/>
      <c r="CU32" s="41"/>
      <c r="CV32" s="41"/>
      <c r="CW32" s="41"/>
      <c r="CX32" s="43"/>
    </row>
    <row r="33" spans="1:102" s="10" customFormat="1" ht="15.75">
      <c r="A33" s="38"/>
      <c r="B33" s="38"/>
      <c r="C33" s="38"/>
      <c r="D33" s="38"/>
      <c r="E33" s="38"/>
      <c r="F33" s="38"/>
      <c r="G33" s="38"/>
      <c r="H33" s="38"/>
      <c r="I33" s="39" t="str">
        <f>'[1]стандартиз.тариф.став'!$B$23</f>
        <v>КТП-6(10)/0,4 кВ, 250 кВА</v>
      </c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40"/>
      <c r="BB33" s="41" t="s">
        <v>12</v>
      </c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2">
        <v>239.92</v>
      </c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2">
        <v>239.92</v>
      </c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3"/>
    </row>
    <row r="34" spans="1:102" s="10" customFormat="1" ht="15.75">
      <c r="A34" s="38"/>
      <c r="B34" s="38"/>
      <c r="C34" s="38"/>
      <c r="D34" s="38"/>
      <c r="E34" s="38"/>
      <c r="F34" s="38"/>
      <c r="G34" s="38"/>
      <c r="H34" s="38"/>
      <c r="I34" s="39" t="str">
        <f>'[1]стандартиз.тариф.став'!$B$24</f>
        <v>КТП-6(10)/0,4 кВ, 400 кВА</v>
      </c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40"/>
      <c r="BB34" s="41" t="s">
        <v>12</v>
      </c>
      <c r="BC34" s="41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2">
        <v>282.58</v>
      </c>
      <c r="BV34" s="41"/>
      <c r="BW34" s="41"/>
      <c r="BX34" s="41"/>
      <c r="BY34" s="41"/>
      <c r="BZ34" s="41"/>
      <c r="CA34" s="41"/>
      <c r="CB34" s="41"/>
      <c r="CC34" s="41"/>
      <c r="CD34" s="41"/>
      <c r="CE34" s="41"/>
      <c r="CF34" s="41"/>
      <c r="CG34" s="41"/>
      <c r="CH34" s="41"/>
      <c r="CI34" s="41"/>
      <c r="CJ34" s="42">
        <v>282.58</v>
      </c>
      <c r="CK34" s="41"/>
      <c r="CL34" s="41"/>
      <c r="CM34" s="41"/>
      <c r="CN34" s="41"/>
      <c r="CO34" s="41"/>
      <c r="CP34" s="41"/>
      <c r="CQ34" s="41"/>
      <c r="CR34" s="41"/>
      <c r="CS34" s="41"/>
      <c r="CT34" s="41"/>
      <c r="CU34" s="41"/>
      <c r="CV34" s="41"/>
      <c r="CW34" s="41"/>
      <c r="CX34" s="43"/>
    </row>
    <row r="35" spans="1:102" s="10" customFormat="1" ht="15.75">
      <c r="A35" s="38"/>
      <c r="B35" s="38"/>
      <c r="C35" s="38"/>
      <c r="D35" s="38"/>
      <c r="E35" s="38"/>
      <c r="F35" s="38"/>
      <c r="G35" s="38"/>
      <c r="H35" s="38"/>
      <c r="I35" s="39" t="str">
        <f>'[1]стандартиз.тариф.став'!$B$25</f>
        <v>КТП-6(10)/0,4 кВ, 630 кВА</v>
      </c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40"/>
      <c r="BB35" s="41" t="s">
        <v>12</v>
      </c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1"/>
      <c r="BT35" s="41"/>
      <c r="BU35" s="42">
        <v>382.42</v>
      </c>
      <c r="BV35" s="41"/>
      <c r="BW35" s="41"/>
      <c r="BX35" s="41"/>
      <c r="BY35" s="41"/>
      <c r="BZ35" s="41"/>
      <c r="CA35" s="41"/>
      <c r="CB35" s="41"/>
      <c r="CC35" s="41"/>
      <c r="CD35" s="41"/>
      <c r="CE35" s="41"/>
      <c r="CF35" s="41"/>
      <c r="CG35" s="41"/>
      <c r="CH35" s="41"/>
      <c r="CI35" s="41"/>
      <c r="CJ35" s="42">
        <v>382.42</v>
      </c>
      <c r="CK35" s="41"/>
      <c r="CL35" s="41"/>
      <c r="CM35" s="41"/>
      <c r="CN35" s="41"/>
      <c r="CO35" s="41"/>
      <c r="CP35" s="41"/>
      <c r="CQ35" s="41"/>
      <c r="CR35" s="41"/>
      <c r="CS35" s="41"/>
      <c r="CT35" s="41"/>
      <c r="CU35" s="41"/>
      <c r="CV35" s="41"/>
      <c r="CW35" s="41"/>
      <c r="CX35" s="43"/>
    </row>
    <row r="36" spans="1:102" s="10" customFormat="1" ht="15.75">
      <c r="A36" s="38"/>
      <c r="B36" s="38"/>
      <c r="C36" s="38"/>
      <c r="D36" s="38"/>
      <c r="E36" s="38"/>
      <c r="F36" s="38"/>
      <c r="G36" s="38"/>
      <c r="H36" s="38"/>
      <c r="I36" s="39" t="str">
        <f>'[1]стандартиз.тариф.став'!$B$26</f>
        <v>КТП-6(10)/0,4 кВ, 1000 кВА</v>
      </c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40"/>
      <c r="BB36" s="41" t="s">
        <v>12</v>
      </c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  <c r="BR36" s="41"/>
      <c r="BS36" s="41"/>
      <c r="BT36" s="41"/>
      <c r="BU36" s="42">
        <v>606.96</v>
      </c>
      <c r="BV36" s="41"/>
      <c r="BW36" s="41"/>
      <c r="BX36" s="41"/>
      <c r="BY36" s="41"/>
      <c r="BZ36" s="41"/>
      <c r="CA36" s="41"/>
      <c r="CB36" s="41"/>
      <c r="CC36" s="41"/>
      <c r="CD36" s="41"/>
      <c r="CE36" s="41"/>
      <c r="CF36" s="41"/>
      <c r="CG36" s="41"/>
      <c r="CH36" s="41"/>
      <c r="CI36" s="41"/>
      <c r="CJ36" s="42">
        <v>606.96</v>
      </c>
      <c r="CK36" s="41"/>
      <c r="CL36" s="41"/>
      <c r="CM36" s="41"/>
      <c r="CN36" s="41"/>
      <c r="CO36" s="41"/>
      <c r="CP36" s="41"/>
      <c r="CQ36" s="41"/>
      <c r="CR36" s="41"/>
      <c r="CS36" s="41"/>
      <c r="CT36" s="41"/>
      <c r="CU36" s="41"/>
      <c r="CV36" s="41"/>
      <c r="CW36" s="41"/>
      <c r="CX36" s="43"/>
    </row>
    <row r="37" ht="39" customHeight="1"/>
    <row r="38" spans="1:102" ht="44.25" customHeight="1">
      <c r="A38" s="62" t="s">
        <v>19</v>
      </c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3"/>
      <c r="BM38" s="63"/>
      <c r="BN38" s="63"/>
      <c r="BO38" s="63"/>
      <c r="BP38" s="63"/>
      <c r="BQ38" s="63"/>
      <c r="BR38" s="63"/>
      <c r="BS38" s="63"/>
      <c r="BT38" s="63"/>
      <c r="BU38" s="63"/>
      <c r="BV38" s="63"/>
      <c r="BW38" s="63"/>
      <c r="BX38" s="63"/>
      <c r="BY38" s="63"/>
      <c r="BZ38" s="63"/>
      <c r="CA38" s="63"/>
      <c r="CB38" s="63"/>
      <c r="CC38" s="63"/>
      <c r="CD38" s="63"/>
      <c r="CE38" s="63"/>
      <c r="CF38" s="63"/>
      <c r="CG38" s="63"/>
      <c r="CH38" s="63"/>
      <c r="CI38" s="63"/>
      <c r="CJ38" s="63"/>
      <c r="CK38" s="63"/>
      <c r="CL38" s="63"/>
      <c r="CM38" s="63"/>
      <c r="CN38" s="63"/>
      <c r="CO38" s="63"/>
      <c r="CP38" s="63"/>
      <c r="CQ38" s="63"/>
      <c r="CR38" s="63"/>
      <c r="CS38" s="63"/>
      <c r="CT38" s="63"/>
      <c r="CU38" s="63"/>
      <c r="CV38" s="63"/>
      <c r="CW38" s="63"/>
      <c r="CX38" s="63"/>
    </row>
    <row r="39" ht="3" customHeight="1"/>
  </sheetData>
  <sheetProtection/>
  <mergeCells count="107">
    <mergeCell ref="BB15:BT16"/>
    <mergeCell ref="BU15:CX15"/>
    <mergeCell ref="CJ30:CX30"/>
    <mergeCell ref="A30:H30"/>
    <mergeCell ref="I30:BA30"/>
    <mergeCell ref="BB30:BT30"/>
    <mergeCell ref="BU30:CI30"/>
    <mergeCell ref="CJ22:CX22"/>
    <mergeCell ref="A28:H28"/>
    <mergeCell ref="CJ28:CX28"/>
    <mergeCell ref="A38:CX38"/>
    <mergeCell ref="A20:H20"/>
    <mergeCell ref="I20:BA20"/>
    <mergeCell ref="BB20:BT20"/>
    <mergeCell ref="BU20:CI20"/>
    <mergeCell ref="I28:BA28"/>
    <mergeCell ref="BB28:BT28"/>
    <mergeCell ref="BU28:CI28"/>
    <mergeCell ref="CJ20:CX20"/>
    <mergeCell ref="BB21:BT21"/>
    <mergeCell ref="BU18:CI18"/>
    <mergeCell ref="A22:H22"/>
    <mergeCell ref="I22:BA22"/>
    <mergeCell ref="BB22:BT22"/>
    <mergeCell ref="BU22:CI22"/>
    <mergeCell ref="A21:H21"/>
    <mergeCell ref="I21:BA21"/>
    <mergeCell ref="BU21:CI21"/>
    <mergeCell ref="CJ21:CX21"/>
    <mergeCell ref="CJ16:CX16"/>
    <mergeCell ref="BU16:CI16"/>
    <mergeCell ref="A9:CX9"/>
    <mergeCell ref="A10:CX10"/>
    <mergeCell ref="CJ18:CX18"/>
    <mergeCell ref="A19:H19"/>
    <mergeCell ref="I19:BA19"/>
    <mergeCell ref="BB19:BT19"/>
    <mergeCell ref="BU19:CI19"/>
    <mergeCell ref="CJ19:CX19"/>
    <mergeCell ref="A17:H17"/>
    <mergeCell ref="I17:BA17"/>
    <mergeCell ref="BB17:BT17"/>
    <mergeCell ref="BU17:CI17"/>
    <mergeCell ref="CJ17:CX17"/>
    <mergeCell ref="A18:H18"/>
    <mergeCell ref="I18:BA18"/>
    <mergeCell ref="BB18:BT18"/>
    <mergeCell ref="BO2:CX2"/>
    <mergeCell ref="AK11:CJ11"/>
    <mergeCell ref="A15:BA16"/>
    <mergeCell ref="AK12:CJ12"/>
    <mergeCell ref="AS13:BD13"/>
    <mergeCell ref="A27:H27"/>
    <mergeCell ref="I27:BA27"/>
    <mergeCell ref="BB27:BT27"/>
    <mergeCell ref="BU27:CI27"/>
    <mergeCell ref="CJ27:CX27"/>
    <mergeCell ref="A26:H26"/>
    <mergeCell ref="I26:BA26"/>
    <mergeCell ref="BB26:BT26"/>
    <mergeCell ref="BU26:CI26"/>
    <mergeCell ref="CJ26:CX26"/>
    <mergeCell ref="A23:H23"/>
    <mergeCell ref="I23:BA23"/>
    <mergeCell ref="BB23:BT23"/>
    <mergeCell ref="BU23:CI23"/>
    <mergeCell ref="CJ23:CX23"/>
    <mergeCell ref="A25:H25"/>
    <mergeCell ref="I25:BA25"/>
    <mergeCell ref="BB25:BT25"/>
    <mergeCell ref="BU25:CI25"/>
    <mergeCell ref="CJ25:CX25"/>
    <mergeCell ref="A24:H24"/>
    <mergeCell ref="I24:BA24"/>
    <mergeCell ref="BB24:BT24"/>
    <mergeCell ref="BU24:CI24"/>
    <mergeCell ref="CJ24:CX24"/>
    <mergeCell ref="A36:H36"/>
    <mergeCell ref="I36:BA36"/>
    <mergeCell ref="BB36:BT36"/>
    <mergeCell ref="BU36:CI36"/>
    <mergeCell ref="CJ36:CX36"/>
    <mergeCell ref="A29:H29"/>
    <mergeCell ref="I29:BA29"/>
    <mergeCell ref="BB29:BT29"/>
    <mergeCell ref="BU29:CI29"/>
    <mergeCell ref="CJ29:CX29"/>
    <mergeCell ref="A34:H34"/>
    <mergeCell ref="I34:BA34"/>
    <mergeCell ref="BB34:BT34"/>
    <mergeCell ref="BU34:CI34"/>
    <mergeCell ref="CJ34:CX34"/>
    <mergeCell ref="A32:H32"/>
    <mergeCell ref="I32:BA32"/>
    <mergeCell ref="BB32:BT32"/>
    <mergeCell ref="BU32:CI32"/>
    <mergeCell ref="CJ32:CX32"/>
    <mergeCell ref="A35:H35"/>
    <mergeCell ref="I35:BA35"/>
    <mergeCell ref="BB35:BT35"/>
    <mergeCell ref="BU35:CI35"/>
    <mergeCell ref="CJ35:CX35"/>
    <mergeCell ref="A33:H33"/>
    <mergeCell ref="I33:BA33"/>
    <mergeCell ref="BB33:BT33"/>
    <mergeCell ref="BU33:CI33"/>
    <mergeCell ref="CJ33:CX33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5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43"/>
  <sheetViews>
    <sheetView view="pageBreakPreview" zoomScale="70" zoomScaleNormal="70" zoomScaleSheetLayoutView="70" zoomScalePageLayoutView="0" workbookViewId="0" topLeftCell="A1">
      <pane xSplit="44" ySplit="12" topLeftCell="AS13" activePane="bottomRight" state="frozen"/>
      <selection pane="topLeft" activeCell="A1" sqref="A1"/>
      <selection pane="topRight" activeCell="AS1" sqref="AS1"/>
      <selection pane="bottomLeft" activeCell="A13" sqref="A13"/>
      <selection pane="bottomRight" activeCell="AS41" sqref="AS14:CX41"/>
    </sheetView>
  </sheetViews>
  <sheetFormatPr defaultColWidth="0" defaultRowHeight="12.75"/>
  <cols>
    <col min="1" max="43" width="0.875" style="2" customWidth="1"/>
    <col min="44" max="44" width="20.375" style="2" customWidth="1"/>
    <col min="45" max="63" width="0.875" style="2" customWidth="1"/>
    <col min="64" max="64" width="13.125" style="2" customWidth="1"/>
    <col min="65" max="65" width="10.375" style="2" customWidth="1"/>
    <col min="66" max="101" width="0.875" style="2" customWidth="1"/>
    <col min="102" max="102" width="14.375" style="2" customWidth="1"/>
    <col min="103" max="16384" width="0" style="2" hidden="1" customWidth="1"/>
  </cols>
  <sheetData>
    <row r="1" s="1" customFormat="1" ht="12.75">
      <c r="BN1" s="1" t="s">
        <v>56</v>
      </c>
    </row>
    <row r="2" spans="66:102" s="1" customFormat="1" ht="41.25" customHeight="1">
      <c r="BN2" s="50" t="s">
        <v>1</v>
      </c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50"/>
      <c r="CO2" s="50"/>
      <c r="CP2" s="50"/>
      <c r="CQ2" s="50"/>
      <c r="CR2" s="50"/>
      <c r="CS2" s="50"/>
      <c r="CT2" s="50"/>
      <c r="CU2" s="50"/>
      <c r="CV2" s="50"/>
      <c r="CW2" s="50"/>
      <c r="CX2" s="50"/>
    </row>
    <row r="3" s="1" customFormat="1" ht="5.25" customHeight="1"/>
    <row r="4" s="8" customFormat="1" ht="12">
      <c r="BN4" s="8" t="s">
        <v>21</v>
      </c>
    </row>
    <row r="5" s="8" customFormat="1" ht="12">
      <c r="BN5" s="8" t="s">
        <v>22</v>
      </c>
    </row>
    <row r="6" s="1" customFormat="1" ht="12.75" hidden="1"/>
    <row r="7" s="3" customFormat="1" ht="16.5" hidden="1">
      <c r="CX7" s="4" t="s">
        <v>2</v>
      </c>
    </row>
    <row r="8" s="3" customFormat="1" ht="20.25" customHeight="1" hidden="1"/>
    <row r="9" spans="1:102" s="5" customFormat="1" ht="18.75">
      <c r="A9" s="60" t="s">
        <v>57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</row>
    <row r="10" spans="1:102" s="6" customFormat="1" ht="18.75" customHeight="1">
      <c r="A10" s="82" t="s">
        <v>58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2"/>
      <c r="CC10" s="82"/>
      <c r="CD10" s="82"/>
      <c r="CE10" s="82"/>
      <c r="CF10" s="82"/>
      <c r="CG10" s="82"/>
      <c r="CH10" s="82"/>
      <c r="CI10" s="82"/>
      <c r="CJ10" s="82"/>
      <c r="CK10" s="82"/>
      <c r="CL10" s="82"/>
      <c r="CM10" s="82"/>
      <c r="CN10" s="82"/>
      <c r="CO10" s="82"/>
      <c r="CP10" s="82"/>
      <c r="CQ10" s="82"/>
      <c r="CR10" s="82"/>
      <c r="CS10" s="82"/>
      <c r="CT10" s="82"/>
      <c r="CU10" s="82"/>
      <c r="CV10" s="82"/>
      <c r="CW10" s="82"/>
      <c r="CX10" s="82"/>
    </row>
    <row r="11" ht="15" customHeight="1" hidden="1"/>
    <row r="12" spans="1:102" s="9" customFormat="1" ht="114" customHeight="1">
      <c r="A12" s="64" t="s">
        <v>59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83"/>
      <c r="AS12" s="58" t="s">
        <v>60</v>
      </c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9" t="s">
        <v>61</v>
      </c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59" t="s">
        <v>62</v>
      </c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</row>
    <row r="13" spans="1:102" s="10" customFormat="1" ht="15.75">
      <c r="A13" s="74" t="s">
        <v>63</v>
      </c>
      <c r="B13" s="74"/>
      <c r="C13" s="74"/>
      <c r="D13" s="74"/>
      <c r="E13" s="74"/>
      <c r="F13" s="74"/>
      <c r="G13" s="74"/>
      <c r="H13" s="74"/>
      <c r="I13" s="75" t="s">
        <v>64</v>
      </c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6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7"/>
      <c r="CT13" s="77"/>
      <c r="CU13" s="77"/>
      <c r="CV13" s="77"/>
      <c r="CW13" s="77"/>
      <c r="CX13" s="78"/>
    </row>
    <row r="14" spans="1:102" s="10" customFormat="1" ht="19.5" customHeight="1">
      <c r="A14" s="65"/>
      <c r="B14" s="65"/>
      <c r="C14" s="65"/>
      <c r="D14" s="65"/>
      <c r="E14" s="65"/>
      <c r="F14" s="65"/>
      <c r="G14" s="65"/>
      <c r="H14" s="65"/>
      <c r="I14" s="66" t="s">
        <v>11</v>
      </c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7"/>
      <c r="AS14" s="68">
        <v>25124.008658991173</v>
      </c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>
        <v>150</v>
      </c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70">
        <v>167.49339105994116</v>
      </c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1"/>
    </row>
    <row r="15" spans="1:102" s="10" customFormat="1" ht="19.5" customHeight="1">
      <c r="A15" s="44"/>
      <c r="B15" s="44"/>
      <c r="C15" s="44"/>
      <c r="D15" s="44"/>
      <c r="E15" s="44"/>
      <c r="F15" s="44"/>
      <c r="G15" s="44"/>
      <c r="H15" s="44"/>
      <c r="I15" s="72" t="s">
        <v>65</v>
      </c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3"/>
      <c r="AS15" s="48">
        <v>25124.008658991173</v>
      </c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>
        <v>150</v>
      </c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80">
        <v>167.49339105994116</v>
      </c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9"/>
    </row>
    <row r="16" spans="1:102" s="10" customFormat="1" ht="48.75" customHeight="1">
      <c r="A16" s="38" t="s">
        <v>66</v>
      </c>
      <c r="B16" s="38"/>
      <c r="C16" s="38"/>
      <c r="D16" s="38"/>
      <c r="E16" s="38"/>
      <c r="F16" s="38"/>
      <c r="G16" s="38"/>
      <c r="H16" s="38"/>
      <c r="I16" s="39" t="s">
        <v>67</v>
      </c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40"/>
      <c r="AS16" s="42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3"/>
    </row>
    <row r="17" spans="1:102" s="10" customFormat="1" ht="48.75" customHeight="1">
      <c r="A17" s="74" t="s">
        <v>68</v>
      </c>
      <c r="B17" s="74"/>
      <c r="C17" s="74"/>
      <c r="D17" s="74"/>
      <c r="E17" s="74"/>
      <c r="F17" s="74"/>
      <c r="G17" s="74"/>
      <c r="H17" s="74"/>
      <c r="I17" s="75" t="s">
        <v>69</v>
      </c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6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/>
      <c r="CC17" s="77"/>
      <c r="CD17" s="77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78"/>
    </row>
    <row r="18" spans="1:102" s="10" customFormat="1" ht="15.75">
      <c r="A18" s="65"/>
      <c r="B18" s="65"/>
      <c r="C18" s="65"/>
      <c r="D18" s="65"/>
      <c r="E18" s="65"/>
      <c r="F18" s="65"/>
      <c r="G18" s="65"/>
      <c r="H18" s="65"/>
      <c r="I18" s="66" t="str">
        <f>'[1]Прил_2'!$B$10</f>
        <v>строительство воздушных линий 0,4 кВ</v>
      </c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7"/>
      <c r="AS18" s="68">
        <v>73367.62</v>
      </c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>
        <v>150</v>
      </c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69"/>
      <c r="CG18" s="70">
        <v>489.11746666666664</v>
      </c>
      <c r="CH18" s="70"/>
      <c r="CI18" s="70"/>
      <c r="CJ18" s="70"/>
      <c r="CK18" s="70"/>
      <c r="CL18" s="70"/>
      <c r="CM18" s="70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1"/>
    </row>
    <row r="19" spans="1:102" s="10" customFormat="1" ht="15.75">
      <c r="A19" s="65"/>
      <c r="B19" s="65"/>
      <c r="C19" s="65"/>
      <c r="D19" s="65"/>
      <c r="E19" s="65"/>
      <c r="F19" s="65"/>
      <c r="G19" s="65"/>
      <c r="H19" s="65"/>
      <c r="I19" s="66" t="str">
        <f>'[1]Прил_2'!$B$11</f>
        <v>строительство воздушных линий 10 кВ </v>
      </c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7"/>
      <c r="AS19" s="68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70"/>
      <c r="CH19" s="70"/>
      <c r="CI19" s="70"/>
      <c r="CJ19" s="70"/>
      <c r="CK19" s="70"/>
      <c r="CL19" s="70"/>
      <c r="CM19" s="70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1"/>
    </row>
    <row r="20" spans="1:102" s="10" customFormat="1" ht="15.75">
      <c r="A20" s="65"/>
      <c r="B20" s="65"/>
      <c r="C20" s="65"/>
      <c r="D20" s="65"/>
      <c r="E20" s="65"/>
      <c r="F20" s="65"/>
      <c r="G20" s="65"/>
      <c r="H20" s="65"/>
      <c r="I20" s="66" t="str">
        <f>'[1]Прил_2'!$B$12</f>
        <v> СИП 50 мм2</v>
      </c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7"/>
      <c r="AS20" s="68">
        <v>121129.47</v>
      </c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>
        <v>150</v>
      </c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70">
        <v>807.5298</v>
      </c>
      <c r="CH20" s="70"/>
      <c r="CI20" s="70"/>
      <c r="CJ20" s="70"/>
      <c r="CK20" s="70"/>
      <c r="CL20" s="70"/>
      <c r="CM20" s="70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1"/>
    </row>
    <row r="21" spans="1:102" s="10" customFormat="1" ht="15.75">
      <c r="A21" s="65"/>
      <c r="B21" s="65"/>
      <c r="C21" s="65"/>
      <c r="D21" s="65"/>
      <c r="E21" s="65"/>
      <c r="F21" s="65"/>
      <c r="G21" s="65"/>
      <c r="H21" s="65"/>
      <c r="I21" s="66" t="str">
        <f>'[1]Прил_2'!$B$13</f>
        <v> СИП 70 мм2</v>
      </c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7"/>
      <c r="AS21" s="68">
        <v>125344.87</v>
      </c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>
        <v>150</v>
      </c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/>
      <c r="CA21" s="69"/>
      <c r="CB21" s="69"/>
      <c r="CC21" s="69"/>
      <c r="CD21" s="69"/>
      <c r="CE21" s="69"/>
      <c r="CF21" s="69"/>
      <c r="CG21" s="70">
        <v>835.6324666666667</v>
      </c>
      <c r="CH21" s="70"/>
      <c r="CI21" s="70"/>
      <c r="CJ21" s="70"/>
      <c r="CK21" s="70"/>
      <c r="CL21" s="70"/>
      <c r="CM21" s="70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1"/>
    </row>
    <row r="22" spans="1:102" s="10" customFormat="1" ht="15.75">
      <c r="A22" s="65"/>
      <c r="B22" s="65"/>
      <c r="C22" s="65"/>
      <c r="D22" s="65"/>
      <c r="E22" s="65"/>
      <c r="F22" s="65"/>
      <c r="G22" s="65"/>
      <c r="H22" s="65"/>
      <c r="I22" s="66" t="str">
        <f>'[1]Прил_2'!$B$14</f>
        <v> СИП 95 мм2</v>
      </c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7"/>
      <c r="AS22" s="68">
        <v>126097.62</v>
      </c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  <c r="BM22" s="69">
        <v>150</v>
      </c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69"/>
      <c r="CA22" s="69"/>
      <c r="CB22" s="69"/>
      <c r="CC22" s="69"/>
      <c r="CD22" s="69"/>
      <c r="CE22" s="69"/>
      <c r="CF22" s="69"/>
      <c r="CG22" s="70">
        <v>840.6508</v>
      </c>
      <c r="CH22" s="70"/>
      <c r="CI22" s="70"/>
      <c r="CJ22" s="70"/>
      <c r="CK22" s="70"/>
      <c r="CL22" s="70"/>
      <c r="CM22" s="70"/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71"/>
    </row>
    <row r="23" spans="1:102" s="10" customFormat="1" ht="15.75">
      <c r="A23" s="65"/>
      <c r="B23" s="65"/>
      <c r="C23" s="65"/>
      <c r="D23" s="65"/>
      <c r="E23" s="65"/>
      <c r="F23" s="65"/>
      <c r="G23" s="65"/>
      <c r="H23" s="65"/>
      <c r="I23" s="66" t="str">
        <f>'[1]Прил_2'!$B$15</f>
        <v> СИП 120 мм2</v>
      </c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7"/>
      <c r="AS23" s="68">
        <v>129560.27</v>
      </c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>
        <v>150</v>
      </c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69"/>
      <c r="CC23" s="69"/>
      <c r="CD23" s="69"/>
      <c r="CE23" s="69"/>
      <c r="CF23" s="69"/>
      <c r="CG23" s="70">
        <v>863.7351333333334</v>
      </c>
      <c r="CH23" s="70"/>
      <c r="CI23" s="70"/>
      <c r="CJ23" s="70"/>
      <c r="CK23" s="70"/>
      <c r="CL23" s="70"/>
      <c r="CM23" s="70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1"/>
    </row>
    <row r="24" spans="1:102" s="10" customFormat="1" ht="15.75">
      <c r="A24" s="65"/>
      <c r="B24" s="65"/>
      <c r="C24" s="65"/>
      <c r="D24" s="65"/>
      <c r="E24" s="65"/>
      <c r="F24" s="65"/>
      <c r="G24" s="65"/>
      <c r="H24" s="65"/>
      <c r="I24" s="66" t="str">
        <f>'[1]Прил_2'!$B$16</f>
        <v>строительство кабельных линий 10 кВ</v>
      </c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7"/>
      <c r="AS24" s="68">
        <v>176876.24</v>
      </c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>
        <v>150</v>
      </c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69"/>
      <c r="CA24" s="69"/>
      <c r="CB24" s="69"/>
      <c r="CC24" s="69"/>
      <c r="CD24" s="69"/>
      <c r="CE24" s="69"/>
      <c r="CF24" s="69"/>
      <c r="CG24" s="70">
        <v>1179.1749333333332</v>
      </c>
      <c r="CH24" s="70"/>
      <c r="CI24" s="70"/>
      <c r="CJ24" s="70"/>
      <c r="CK24" s="70"/>
      <c r="CL24" s="70"/>
      <c r="CM24" s="70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1"/>
    </row>
    <row r="25" spans="1:102" s="10" customFormat="1" ht="15.75">
      <c r="A25" s="65"/>
      <c r="B25" s="65"/>
      <c r="C25" s="65"/>
      <c r="D25" s="65"/>
      <c r="E25" s="65"/>
      <c r="F25" s="65"/>
      <c r="G25" s="65"/>
      <c r="H25" s="65"/>
      <c r="I25" s="66" t="s">
        <v>70</v>
      </c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7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69"/>
      <c r="CA25" s="69"/>
      <c r="CB25" s="69"/>
      <c r="CC25" s="69"/>
      <c r="CD25" s="69"/>
      <c r="CE25" s="69"/>
      <c r="CF25" s="69"/>
      <c r="CG25" s="69"/>
      <c r="CH25" s="69"/>
      <c r="CI25" s="69"/>
      <c r="CJ25" s="69"/>
      <c r="CK25" s="69"/>
      <c r="CL25" s="69"/>
      <c r="CM25" s="69"/>
      <c r="CN25" s="69"/>
      <c r="CO25" s="69"/>
      <c r="CP25" s="69"/>
      <c r="CQ25" s="69"/>
      <c r="CR25" s="69"/>
      <c r="CS25" s="69"/>
      <c r="CT25" s="69"/>
      <c r="CU25" s="69"/>
      <c r="CV25" s="69"/>
      <c r="CW25" s="69"/>
      <c r="CX25" s="79"/>
    </row>
    <row r="26" spans="1:102" s="10" customFormat="1" ht="66.75" customHeight="1">
      <c r="A26" s="65"/>
      <c r="B26" s="65"/>
      <c r="C26" s="65"/>
      <c r="D26" s="65"/>
      <c r="E26" s="65"/>
      <c r="F26" s="65"/>
      <c r="G26" s="65"/>
      <c r="H26" s="65"/>
      <c r="I26" s="66" t="s">
        <v>71</v>
      </c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7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69"/>
      <c r="CA26" s="69"/>
      <c r="CB26" s="69"/>
      <c r="CC26" s="69"/>
      <c r="CD26" s="69"/>
      <c r="CE26" s="69"/>
      <c r="CF26" s="69"/>
      <c r="CG26" s="69"/>
      <c r="CH26" s="69"/>
      <c r="CI26" s="69"/>
      <c r="CJ26" s="69"/>
      <c r="CK26" s="69"/>
      <c r="CL26" s="69"/>
      <c r="CM26" s="69"/>
      <c r="CN26" s="69"/>
      <c r="CO26" s="69"/>
      <c r="CP26" s="69"/>
      <c r="CQ26" s="69"/>
      <c r="CR26" s="69"/>
      <c r="CS26" s="69"/>
      <c r="CT26" s="69"/>
      <c r="CU26" s="69"/>
      <c r="CV26" s="69"/>
      <c r="CW26" s="69"/>
      <c r="CX26" s="79"/>
    </row>
    <row r="27" spans="1:102" s="10" customFormat="1" ht="15.75">
      <c r="A27" s="65"/>
      <c r="B27" s="65"/>
      <c r="C27" s="65"/>
      <c r="D27" s="65"/>
      <c r="E27" s="65"/>
      <c r="F27" s="65"/>
      <c r="G27" s="65"/>
      <c r="H27" s="65"/>
      <c r="I27" s="66" t="str">
        <f>'[1]Прил_2'!$B$19</f>
        <v>КТП-6(10)/0,4 кВ, 160 кВА</v>
      </c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7"/>
      <c r="AS27" s="68">
        <v>30662</v>
      </c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  <c r="BM27" s="69">
        <v>150</v>
      </c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69"/>
      <c r="CA27" s="69"/>
      <c r="CB27" s="69"/>
      <c r="CC27" s="69"/>
      <c r="CD27" s="69"/>
      <c r="CE27" s="69"/>
      <c r="CF27" s="69"/>
      <c r="CG27" s="70">
        <v>204.41333333333333</v>
      </c>
      <c r="CH27" s="70"/>
      <c r="CI27" s="70"/>
      <c r="CJ27" s="70"/>
      <c r="CK27" s="70"/>
      <c r="CL27" s="70"/>
      <c r="CM27" s="70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1"/>
    </row>
    <row r="28" spans="1:102" s="10" customFormat="1" ht="15.75">
      <c r="A28" s="65"/>
      <c r="B28" s="65"/>
      <c r="C28" s="65"/>
      <c r="D28" s="65"/>
      <c r="E28" s="65"/>
      <c r="F28" s="65"/>
      <c r="G28" s="65"/>
      <c r="H28" s="65"/>
      <c r="I28" s="66" t="str">
        <f>'[1]Прил_2'!$B$20</f>
        <v>КТП-6(10)/0,4 кВ, 250 кВА</v>
      </c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7"/>
      <c r="AS28" s="68">
        <v>35988</v>
      </c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69"/>
      <c r="BM28" s="69">
        <v>150</v>
      </c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69"/>
      <c r="CA28" s="69"/>
      <c r="CB28" s="69"/>
      <c r="CC28" s="69"/>
      <c r="CD28" s="69"/>
      <c r="CE28" s="69"/>
      <c r="CF28" s="69"/>
      <c r="CG28" s="70">
        <v>239.92</v>
      </c>
      <c r="CH28" s="70"/>
      <c r="CI28" s="70"/>
      <c r="CJ28" s="70"/>
      <c r="CK28" s="70"/>
      <c r="CL28" s="70"/>
      <c r="CM28" s="70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1"/>
    </row>
    <row r="29" spans="1:102" s="10" customFormat="1" ht="15.75">
      <c r="A29" s="65"/>
      <c r="B29" s="65"/>
      <c r="C29" s="65"/>
      <c r="D29" s="65"/>
      <c r="E29" s="65"/>
      <c r="F29" s="65"/>
      <c r="G29" s="65"/>
      <c r="H29" s="65"/>
      <c r="I29" s="66" t="str">
        <f>'[1]Прил_2'!$B$21</f>
        <v>КТП-6(10)/0,4 кВ, 400 кВА</v>
      </c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7"/>
      <c r="AS29" s="68">
        <v>42387</v>
      </c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69"/>
      <c r="BM29" s="69">
        <v>150</v>
      </c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69"/>
      <c r="CA29" s="69"/>
      <c r="CB29" s="69"/>
      <c r="CC29" s="69"/>
      <c r="CD29" s="69"/>
      <c r="CE29" s="69"/>
      <c r="CF29" s="69"/>
      <c r="CG29" s="70">
        <v>282.58</v>
      </c>
      <c r="CH29" s="70"/>
      <c r="CI29" s="70"/>
      <c r="CJ29" s="70"/>
      <c r="CK29" s="70"/>
      <c r="CL29" s="70"/>
      <c r="CM29" s="70"/>
      <c r="CN29" s="70"/>
      <c r="CO29" s="70"/>
      <c r="CP29" s="70"/>
      <c r="CQ29" s="70"/>
      <c r="CR29" s="70"/>
      <c r="CS29" s="70"/>
      <c r="CT29" s="70"/>
      <c r="CU29" s="70"/>
      <c r="CV29" s="70"/>
      <c r="CW29" s="70"/>
      <c r="CX29" s="71"/>
    </row>
    <row r="30" spans="1:102" s="10" customFormat="1" ht="15.75">
      <c r="A30" s="65"/>
      <c r="B30" s="65"/>
      <c r="C30" s="65"/>
      <c r="D30" s="65"/>
      <c r="E30" s="65"/>
      <c r="F30" s="65"/>
      <c r="G30" s="65"/>
      <c r="H30" s="65"/>
      <c r="I30" s="66" t="str">
        <f>'[1]Прил_2'!$B$22</f>
        <v>КТП-6(10)/0,4 кВ, 630 кВА</v>
      </c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7"/>
      <c r="AS30" s="68">
        <v>57363</v>
      </c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69"/>
      <c r="BM30" s="69">
        <v>150</v>
      </c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69"/>
      <c r="CA30" s="69"/>
      <c r="CB30" s="69"/>
      <c r="CC30" s="69"/>
      <c r="CD30" s="69"/>
      <c r="CE30" s="69"/>
      <c r="CF30" s="69"/>
      <c r="CG30" s="70">
        <v>382.42</v>
      </c>
      <c r="CH30" s="70"/>
      <c r="CI30" s="70"/>
      <c r="CJ30" s="70"/>
      <c r="CK30" s="70"/>
      <c r="CL30" s="70"/>
      <c r="CM30" s="70"/>
      <c r="CN30" s="70"/>
      <c r="CO30" s="70"/>
      <c r="CP30" s="70"/>
      <c r="CQ30" s="70"/>
      <c r="CR30" s="70"/>
      <c r="CS30" s="70"/>
      <c r="CT30" s="70"/>
      <c r="CU30" s="70"/>
      <c r="CV30" s="70"/>
      <c r="CW30" s="70"/>
      <c r="CX30" s="71"/>
    </row>
    <row r="31" spans="1:102" s="10" customFormat="1" ht="15.75">
      <c r="A31" s="65"/>
      <c r="B31" s="65"/>
      <c r="C31" s="65"/>
      <c r="D31" s="65"/>
      <c r="E31" s="65"/>
      <c r="F31" s="65"/>
      <c r="G31" s="65"/>
      <c r="H31" s="65"/>
      <c r="I31" s="66" t="str">
        <f>'[1]Прил_2'!$B$23</f>
        <v>КТП-6(10)/0,4 кВ, 1000 кВА</v>
      </c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7"/>
      <c r="AS31" s="68">
        <v>91044</v>
      </c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69"/>
      <c r="BM31" s="69">
        <v>150</v>
      </c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69"/>
      <c r="CA31" s="69"/>
      <c r="CB31" s="69"/>
      <c r="CC31" s="69"/>
      <c r="CD31" s="69"/>
      <c r="CE31" s="69"/>
      <c r="CF31" s="69"/>
      <c r="CG31" s="70">
        <v>606.96</v>
      </c>
      <c r="CH31" s="70"/>
      <c r="CI31" s="70"/>
      <c r="CJ31" s="70"/>
      <c r="CK31" s="70"/>
      <c r="CL31" s="70"/>
      <c r="CM31" s="70"/>
      <c r="CN31" s="70"/>
      <c r="CO31" s="70"/>
      <c r="CP31" s="70"/>
      <c r="CQ31" s="70"/>
      <c r="CR31" s="70"/>
      <c r="CS31" s="70"/>
      <c r="CT31" s="70"/>
      <c r="CU31" s="70"/>
      <c r="CV31" s="70"/>
      <c r="CW31" s="70"/>
      <c r="CX31" s="71"/>
    </row>
    <row r="32" spans="1:102" s="10" customFormat="1" ht="50.25" customHeight="1">
      <c r="A32" s="44"/>
      <c r="B32" s="44"/>
      <c r="C32" s="44"/>
      <c r="D32" s="44"/>
      <c r="E32" s="44"/>
      <c r="F32" s="44"/>
      <c r="G32" s="44"/>
      <c r="H32" s="44"/>
      <c r="I32" s="72" t="s">
        <v>72</v>
      </c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3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9"/>
    </row>
    <row r="33" spans="1:102" s="10" customFormat="1" ht="48.75" customHeight="1">
      <c r="A33" s="74" t="s">
        <v>73</v>
      </c>
      <c r="B33" s="74"/>
      <c r="C33" s="74"/>
      <c r="D33" s="74"/>
      <c r="E33" s="74"/>
      <c r="F33" s="74"/>
      <c r="G33" s="74"/>
      <c r="H33" s="74"/>
      <c r="I33" s="75" t="s">
        <v>74</v>
      </c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6"/>
      <c r="AS33" s="77"/>
      <c r="AT33" s="77"/>
      <c r="AU33" s="77"/>
      <c r="AV33" s="77"/>
      <c r="AW33" s="77"/>
      <c r="AX33" s="77"/>
      <c r="AY33" s="77"/>
      <c r="AZ33" s="77"/>
      <c r="BA33" s="77"/>
      <c r="BB33" s="77"/>
      <c r="BC33" s="77"/>
      <c r="BD33" s="77"/>
      <c r="BE33" s="77"/>
      <c r="BF33" s="77"/>
      <c r="BG33" s="77"/>
      <c r="BH33" s="77"/>
      <c r="BI33" s="77"/>
      <c r="BJ33" s="77"/>
      <c r="BK33" s="77"/>
      <c r="BL33" s="77"/>
      <c r="BM33" s="77"/>
      <c r="BN33" s="77"/>
      <c r="BO33" s="77"/>
      <c r="BP33" s="77"/>
      <c r="BQ33" s="77"/>
      <c r="BR33" s="77"/>
      <c r="BS33" s="77"/>
      <c r="BT33" s="77"/>
      <c r="BU33" s="77"/>
      <c r="BV33" s="77"/>
      <c r="BW33" s="77"/>
      <c r="BX33" s="77"/>
      <c r="BY33" s="77"/>
      <c r="BZ33" s="77"/>
      <c r="CA33" s="77"/>
      <c r="CB33" s="77"/>
      <c r="CC33" s="77"/>
      <c r="CD33" s="77"/>
      <c r="CE33" s="77"/>
      <c r="CF33" s="77"/>
      <c r="CG33" s="77"/>
      <c r="CH33" s="77"/>
      <c r="CI33" s="77"/>
      <c r="CJ33" s="77"/>
      <c r="CK33" s="77"/>
      <c r="CL33" s="77"/>
      <c r="CM33" s="77"/>
      <c r="CN33" s="77"/>
      <c r="CO33" s="77"/>
      <c r="CP33" s="77"/>
      <c r="CQ33" s="77"/>
      <c r="CR33" s="77"/>
      <c r="CS33" s="77"/>
      <c r="CT33" s="77"/>
      <c r="CU33" s="77"/>
      <c r="CV33" s="77"/>
      <c r="CW33" s="77"/>
      <c r="CX33" s="78"/>
    </row>
    <row r="34" spans="1:102" s="10" customFormat="1" ht="19.5" customHeight="1">
      <c r="A34" s="65"/>
      <c r="B34" s="65"/>
      <c r="C34" s="65"/>
      <c r="D34" s="65"/>
      <c r="E34" s="65"/>
      <c r="F34" s="65"/>
      <c r="G34" s="65"/>
      <c r="H34" s="65"/>
      <c r="I34" s="66" t="s">
        <v>11</v>
      </c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7"/>
      <c r="AS34" s="68">
        <v>40612.76587900928</v>
      </c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  <c r="BL34" s="69"/>
      <c r="BM34" s="69">
        <v>150</v>
      </c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69"/>
      <c r="CA34" s="69"/>
      <c r="CB34" s="69"/>
      <c r="CC34" s="69"/>
      <c r="CD34" s="69"/>
      <c r="CE34" s="69"/>
      <c r="CF34" s="69"/>
      <c r="CG34" s="70">
        <v>270.75177252672853</v>
      </c>
      <c r="CH34" s="70"/>
      <c r="CI34" s="70"/>
      <c r="CJ34" s="70"/>
      <c r="CK34" s="70"/>
      <c r="CL34" s="70"/>
      <c r="CM34" s="70"/>
      <c r="CN34" s="70"/>
      <c r="CO34" s="70"/>
      <c r="CP34" s="70"/>
      <c r="CQ34" s="70"/>
      <c r="CR34" s="70"/>
      <c r="CS34" s="70"/>
      <c r="CT34" s="70"/>
      <c r="CU34" s="70"/>
      <c r="CV34" s="70"/>
      <c r="CW34" s="70"/>
      <c r="CX34" s="71"/>
    </row>
    <row r="35" spans="1:102" s="10" customFormat="1" ht="19.5" customHeight="1">
      <c r="A35" s="44"/>
      <c r="B35" s="44"/>
      <c r="C35" s="44"/>
      <c r="D35" s="44"/>
      <c r="E35" s="44"/>
      <c r="F35" s="44"/>
      <c r="G35" s="44"/>
      <c r="H35" s="44"/>
      <c r="I35" s="72" t="s">
        <v>65</v>
      </c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3"/>
      <c r="AS35" s="48">
        <v>40612.76587900928</v>
      </c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>
        <v>150</v>
      </c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80">
        <v>270.75177252672853</v>
      </c>
      <c r="CH35" s="80"/>
      <c r="CI35" s="80"/>
      <c r="CJ35" s="80"/>
      <c r="CK35" s="80"/>
      <c r="CL35" s="80"/>
      <c r="CM35" s="80"/>
      <c r="CN35" s="80"/>
      <c r="CO35" s="80"/>
      <c r="CP35" s="80"/>
      <c r="CQ35" s="80"/>
      <c r="CR35" s="80"/>
      <c r="CS35" s="80"/>
      <c r="CT35" s="80"/>
      <c r="CU35" s="80"/>
      <c r="CV35" s="80"/>
      <c r="CW35" s="80"/>
      <c r="CX35" s="81"/>
    </row>
    <row r="36" spans="1:102" s="10" customFormat="1" ht="81.75" customHeight="1">
      <c r="A36" s="74" t="s">
        <v>75</v>
      </c>
      <c r="B36" s="74"/>
      <c r="C36" s="74"/>
      <c r="D36" s="74"/>
      <c r="E36" s="74"/>
      <c r="F36" s="74"/>
      <c r="G36" s="74"/>
      <c r="H36" s="74"/>
      <c r="I36" s="75" t="s">
        <v>76</v>
      </c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6"/>
      <c r="AS36" s="77"/>
      <c r="AT36" s="77"/>
      <c r="AU36" s="77"/>
      <c r="AV36" s="77"/>
      <c r="AW36" s="77"/>
      <c r="AX36" s="77"/>
      <c r="AY36" s="77"/>
      <c r="AZ36" s="77"/>
      <c r="BA36" s="77"/>
      <c r="BB36" s="77"/>
      <c r="BC36" s="77"/>
      <c r="BD36" s="77"/>
      <c r="BE36" s="77"/>
      <c r="BF36" s="77"/>
      <c r="BG36" s="77"/>
      <c r="BH36" s="77"/>
      <c r="BI36" s="77"/>
      <c r="BJ36" s="77"/>
      <c r="BK36" s="77"/>
      <c r="BL36" s="77"/>
      <c r="BM36" s="77"/>
      <c r="BN36" s="77"/>
      <c r="BO36" s="77"/>
      <c r="BP36" s="77"/>
      <c r="BQ36" s="77"/>
      <c r="BR36" s="77"/>
      <c r="BS36" s="77"/>
      <c r="BT36" s="77"/>
      <c r="BU36" s="77"/>
      <c r="BV36" s="77"/>
      <c r="BW36" s="77"/>
      <c r="BX36" s="77"/>
      <c r="BY36" s="77"/>
      <c r="BZ36" s="77"/>
      <c r="CA36" s="77"/>
      <c r="CB36" s="77"/>
      <c r="CC36" s="77"/>
      <c r="CD36" s="77"/>
      <c r="CE36" s="77"/>
      <c r="CF36" s="77"/>
      <c r="CG36" s="77"/>
      <c r="CH36" s="77"/>
      <c r="CI36" s="77"/>
      <c r="CJ36" s="77"/>
      <c r="CK36" s="77"/>
      <c r="CL36" s="77"/>
      <c r="CM36" s="77"/>
      <c r="CN36" s="77"/>
      <c r="CO36" s="77"/>
      <c r="CP36" s="77"/>
      <c r="CQ36" s="77"/>
      <c r="CR36" s="77"/>
      <c r="CS36" s="77"/>
      <c r="CT36" s="77"/>
      <c r="CU36" s="77"/>
      <c r="CV36" s="77"/>
      <c r="CW36" s="77"/>
      <c r="CX36" s="78"/>
    </row>
    <row r="37" spans="1:102" s="10" customFormat="1" ht="19.5" customHeight="1">
      <c r="A37" s="65"/>
      <c r="B37" s="65"/>
      <c r="C37" s="65"/>
      <c r="D37" s="65"/>
      <c r="E37" s="65"/>
      <c r="F37" s="65"/>
      <c r="G37" s="65"/>
      <c r="H37" s="65"/>
      <c r="I37" s="66" t="s">
        <v>11</v>
      </c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7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69"/>
      <c r="BL37" s="69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BZ37" s="69"/>
      <c r="CA37" s="69"/>
      <c r="CB37" s="69"/>
      <c r="CC37" s="69"/>
      <c r="CD37" s="69"/>
      <c r="CE37" s="69"/>
      <c r="CF37" s="69"/>
      <c r="CG37" s="69"/>
      <c r="CH37" s="69"/>
      <c r="CI37" s="69"/>
      <c r="CJ37" s="69"/>
      <c r="CK37" s="69"/>
      <c r="CL37" s="69"/>
      <c r="CM37" s="69"/>
      <c r="CN37" s="69"/>
      <c r="CO37" s="69"/>
      <c r="CP37" s="69"/>
      <c r="CQ37" s="69"/>
      <c r="CR37" s="69"/>
      <c r="CS37" s="69"/>
      <c r="CT37" s="69"/>
      <c r="CU37" s="69"/>
      <c r="CV37" s="69"/>
      <c r="CW37" s="69"/>
      <c r="CX37" s="79"/>
    </row>
    <row r="38" spans="1:102" s="10" customFormat="1" ht="19.5" customHeight="1">
      <c r="A38" s="44"/>
      <c r="B38" s="44"/>
      <c r="C38" s="44"/>
      <c r="D38" s="44"/>
      <c r="E38" s="44"/>
      <c r="F38" s="44"/>
      <c r="G38" s="44"/>
      <c r="H38" s="44"/>
      <c r="I38" s="72" t="s">
        <v>65</v>
      </c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3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7"/>
      <c r="CA38" s="47"/>
      <c r="CB38" s="47"/>
      <c r="CC38" s="47"/>
      <c r="CD38" s="47"/>
      <c r="CE38" s="47"/>
      <c r="CF38" s="47"/>
      <c r="CG38" s="47"/>
      <c r="CH38" s="47"/>
      <c r="CI38" s="47"/>
      <c r="CJ38" s="47"/>
      <c r="CK38" s="47"/>
      <c r="CL38" s="47"/>
      <c r="CM38" s="47"/>
      <c r="CN38" s="47"/>
      <c r="CO38" s="47"/>
      <c r="CP38" s="47"/>
      <c r="CQ38" s="47"/>
      <c r="CR38" s="47"/>
      <c r="CS38" s="47"/>
      <c r="CT38" s="47"/>
      <c r="CU38" s="47"/>
      <c r="CV38" s="47"/>
      <c r="CW38" s="47"/>
      <c r="CX38" s="49"/>
    </row>
    <row r="39" spans="1:102" s="10" customFormat="1" ht="150" customHeight="1">
      <c r="A39" s="74" t="s">
        <v>77</v>
      </c>
      <c r="B39" s="74"/>
      <c r="C39" s="74"/>
      <c r="D39" s="74"/>
      <c r="E39" s="74"/>
      <c r="F39" s="74"/>
      <c r="G39" s="74"/>
      <c r="H39" s="74"/>
      <c r="I39" s="75" t="s">
        <v>78</v>
      </c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6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7"/>
      <c r="BM39" s="77"/>
      <c r="BN39" s="77"/>
      <c r="BO39" s="77"/>
      <c r="BP39" s="77"/>
      <c r="BQ39" s="77"/>
      <c r="BR39" s="77"/>
      <c r="BS39" s="77"/>
      <c r="BT39" s="77"/>
      <c r="BU39" s="77"/>
      <c r="BV39" s="77"/>
      <c r="BW39" s="77"/>
      <c r="BX39" s="77"/>
      <c r="BY39" s="77"/>
      <c r="BZ39" s="77"/>
      <c r="CA39" s="77"/>
      <c r="CB39" s="77"/>
      <c r="CC39" s="77"/>
      <c r="CD39" s="77"/>
      <c r="CE39" s="77"/>
      <c r="CF39" s="77"/>
      <c r="CG39" s="77"/>
      <c r="CH39" s="77"/>
      <c r="CI39" s="77"/>
      <c r="CJ39" s="77"/>
      <c r="CK39" s="77"/>
      <c r="CL39" s="77"/>
      <c r="CM39" s="77"/>
      <c r="CN39" s="77"/>
      <c r="CO39" s="77"/>
      <c r="CP39" s="77"/>
      <c r="CQ39" s="77"/>
      <c r="CR39" s="77"/>
      <c r="CS39" s="77"/>
      <c r="CT39" s="77"/>
      <c r="CU39" s="77"/>
      <c r="CV39" s="77"/>
      <c r="CW39" s="77"/>
      <c r="CX39" s="78"/>
    </row>
    <row r="40" spans="1:102" s="10" customFormat="1" ht="15.75">
      <c r="A40" s="65"/>
      <c r="B40" s="65"/>
      <c r="C40" s="65"/>
      <c r="D40" s="65"/>
      <c r="E40" s="65"/>
      <c r="F40" s="65"/>
      <c r="G40" s="65"/>
      <c r="H40" s="65"/>
      <c r="I40" s="66" t="s">
        <v>11</v>
      </c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7"/>
      <c r="AS40" s="68">
        <v>15204.617543013754</v>
      </c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69"/>
      <c r="BM40" s="69">
        <v>150</v>
      </c>
      <c r="BN40" s="69"/>
      <c r="BO40" s="69"/>
      <c r="BP40" s="69"/>
      <c r="BQ40" s="69"/>
      <c r="BR40" s="69"/>
      <c r="BS40" s="69"/>
      <c r="BT40" s="69"/>
      <c r="BU40" s="69"/>
      <c r="BV40" s="69"/>
      <c r="BW40" s="69"/>
      <c r="BX40" s="69"/>
      <c r="BY40" s="69"/>
      <c r="BZ40" s="69"/>
      <c r="CA40" s="69"/>
      <c r="CB40" s="69"/>
      <c r="CC40" s="69"/>
      <c r="CD40" s="69"/>
      <c r="CE40" s="69"/>
      <c r="CF40" s="69"/>
      <c r="CG40" s="70">
        <v>101.36411695342503</v>
      </c>
      <c r="CH40" s="70"/>
      <c r="CI40" s="70"/>
      <c r="CJ40" s="70"/>
      <c r="CK40" s="70"/>
      <c r="CL40" s="70"/>
      <c r="CM40" s="70"/>
      <c r="CN40" s="70"/>
      <c r="CO40" s="70"/>
      <c r="CP40" s="70"/>
      <c r="CQ40" s="70"/>
      <c r="CR40" s="70"/>
      <c r="CS40" s="70"/>
      <c r="CT40" s="70"/>
      <c r="CU40" s="70"/>
      <c r="CV40" s="70"/>
      <c r="CW40" s="70"/>
      <c r="CX40" s="71"/>
    </row>
    <row r="41" spans="1:102" s="10" customFormat="1" ht="15.75">
      <c r="A41" s="44"/>
      <c r="B41" s="44"/>
      <c r="C41" s="44"/>
      <c r="D41" s="44"/>
      <c r="E41" s="44"/>
      <c r="F41" s="44"/>
      <c r="G41" s="44"/>
      <c r="H41" s="44"/>
      <c r="I41" s="72" t="s">
        <v>65</v>
      </c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3"/>
      <c r="AS41" s="48">
        <v>15204.617543013754</v>
      </c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7"/>
      <c r="BM41" s="47">
        <v>150</v>
      </c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7"/>
      <c r="CA41" s="47"/>
      <c r="CB41" s="47"/>
      <c r="CC41" s="47"/>
      <c r="CD41" s="47"/>
      <c r="CE41" s="47"/>
      <c r="CF41" s="47"/>
      <c r="CG41" s="70">
        <v>101.36411695342503</v>
      </c>
      <c r="CH41" s="70"/>
      <c r="CI41" s="70"/>
      <c r="CJ41" s="70"/>
      <c r="CK41" s="70"/>
      <c r="CL41" s="70"/>
      <c r="CM41" s="70"/>
      <c r="CN41" s="70"/>
      <c r="CO41" s="70"/>
      <c r="CP41" s="70"/>
      <c r="CQ41" s="70"/>
      <c r="CR41" s="70"/>
      <c r="CS41" s="70"/>
      <c r="CT41" s="70"/>
      <c r="CU41" s="70"/>
      <c r="CV41" s="70"/>
      <c r="CW41" s="70"/>
      <c r="CX41" s="71"/>
    </row>
    <row r="42" ht="4.5" customHeight="1" hidden="1"/>
    <row r="43" spans="1:102" ht="27.75" customHeight="1">
      <c r="A43" s="62" t="s">
        <v>79</v>
      </c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3"/>
      <c r="BH43" s="63"/>
      <c r="BI43" s="63"/>
      <c r="BJ43" s="63"/>
      <c r="BK43" s="63"/>
      <c r="BL43" s="63"/>
      <c r="BM43" s="63"/>
      <c r="BN43" s="63"/>
      <c r="BO43" s="63"/>
      <c r="BP43" s="63"/>
      <c r="BQ43" s="63"/>
      <c r="BR43" s="63"/>
      <c r="BS43" s="63"/>
      <c r="BT43" s="63"/>
      <c r="BU43" s="63"/>
      <c r="BV43" s="63"/>
      <c r="BW43" s="63"/>
      <c r="BX43" s="63"/>
      <c r="BY43" s="63"/>
      <c r="BZ43" s="63"/>
      <c r="CA43" s="63"/>
      <c r="CB43" s="63"/>
      <c r="CC43" s="63"/>
      <c r="CD43" s="63"/>
      <c r="CE43" s="63"/>
      <c r="CF43" s="63"/>
      <c r="CG43" s="63"/>
      <c r="CH43" s="63"/>
      <c r="CI43" s="63"/>
      <c r="CJ43" s="63"/>
      <c r="CK43" s="63"/>
      <c r="CL43" s="63"/>
      <c r="CM43" s="63"/>
      <c r="CN43" s="63"/>
      <c r="CO43" s="63"/>
      <c r="CP43" s="63"/>
      <c r="CQ43" s="63"/>
      <c r="CR43" s="63"/>
      <c r="CS43" s="63"/>
      <c r="CT43" s="63"/>
      <c r="CU43" s="63"/>
      <c r="CV43" s="63"/>
      <c r="CW43" s="63"/>
      <c r="CX43" s="63"/>
    </row>
    <row r="44" ht="3" customHeight="1"/>
  </sheetData>
  <sheetProtection/>
  <mergeCells count="153">
    <mergeCell ref="BN2:CX2"/>
    <mergeCell ref="A9:CX9"/>
    <mergeCell ref="A10:CX10"/>
    <mergeCell ref="A12:AR12"/>
    <mergeCell ref="AS12:BL12"/>
    <mergeCell ref="BM12:CF12"/>
    <mergeCell ref="CG12:CX12"/>
    <mergeCell ref="A13:H13"/>
    <mergeCell ref="I13:AR13"/>
    <mergeCell ref="AS13:BL13"/>
    <mergeCell ref="BM13:CF13"/>
    <mergeCell ref="CG13:CX13"/>
    <mergeCell ref="A14:H14"/>
    <mergeCell ref="I14:AR14"/>
    <mergeCell ref="AS14:BL14"/>
    <mergeCell ref="BM14:CF14"/>
    <mergeCell ref="CG14:CX14"/>
    <mergeCell ref="A15:H15"/>
    <mergeCell ref="I15:AR15"/>
    <mergeCell ref="AS15:BL15"/>
    <mergeCell ref="BM15:CF15"/>
    <mergeCell ref="CG15:CX15"/>
    <mergeCell ref="A16:H16"/>
    <mergeCell ref="I16:AR16"/>
    <mergeCell ref="AS16:BL16"/>
    <mergeCell ref="BM16:CF16"/>
    <mergeCell ref="CG16:CX16"/>
    <mergeCell ref="A17:H17"/>
    <mergeCell ref="I17:AR17"/>
    <mergeCell ref="AS17:BL17"/>
    <mergeCell ref="BM17:CF17"/>
    <mergeCell ref="CG17:CX17"/>
    <mergeCell ref="A18:H18"/>
    <mergeCell ref="I18:AR18"/>
    <mergeCell ref="AS18:BL18"/>
    <mergeCell ref="BM18:CF18"/>
    <mergeCell ref="CG18:CX18"/>
    <mergeCell ref="CG32:CX32"/>
    <mergeCell ref="A25:H25"/>
    <mergeCell ref="I25:AR25"/>
    <mergeCell ref="AS25:BL25"/>
    <mergeCell ref="BM25:CF25"/>
    <mergeCell ref="CG25:CX25"/>
    <mergeCell ref="CG34:CX34"/>
    <mergeCell ref="A26:H26"/>
    <mergeCell ref="I26:AR26"/>
    <mergeCell ref="AS26:BL26"/>
    <mergeCell ref="BM26:CF26"/>
    <mergeCell ref="CG26:CX26"/>
    <mergeCell ref="A32:H32"/>
    <mergeCell ref="I32:AR32"/>
    <mergeCell ref="AS32:BL32"/>
    <mergeCell ref="BM32:CF32"/>
    <mergeCell ref="CG36:CX36"/>
    <mergeCell ref="A33:H33"/>
    <mergeCell ref="I33:AR33"/>
    <mergeCell ref="AS33:BL33"/>
    <mergeCell ref="BM33:CF33"/>
    <mergeCell ref="CG33:CX33"/>
    <mergeCell ref="A34:H34"/>
    <mergeCell ref="I34:AR34"/>
    <mergeCell ref="AS34:BL34"/>
    <mergeCell ref="BM34:CF34"/>
    <mergeCell ref="CG38:CX38"/>
    <mergeCell ref="A35:H35"/>
    <mergeCell ref="I35:AR35"/>
    <mergeCell ref="AS35:BL35"/>
    <mergeCell ref="BM35:CF35"/>
    <mergeCell ref="CG35:CX35"/>
    <mergeCell ref="A36:H36"/>
    <mergeCell ref="I36:AR36"/>
    <mergeCell ref="AS36:BL36"/>
    <mergeCell ref="BM36:CF36"/>
    <mergeCell ref="CG40:CX40"/>
    <mergeCell ref="A37:H37"/>
    <mergeCell ref="I37:AR37"/>
    <mergeCell ref="AS37:BL37"/>
    <mergeCell ref="BM37:CF37"/>
    <mergeCell ref="CG37:CX37"/>
    <mergeCell ref="A38:H38"/>
    <mergeCell ref="I38:AR38"/>
    <mergeCell ref="AS38:BL38"/>
    <mergeCell ref="BM38:CF38"/>
    <mergeCell ref="A43:CX43"/>
    <mergeCell ref="A39:H39"/>
    <mergeCell ref="I39:AR39"/>
    <mergeCell ref="AS39:BL39"/>
    <mergeCell ref="BM39:CF39"/>
    <mergeCell ref="CG39:CX39"/>
    <mergeCell ref="A40:H40"/>
    <mergeCell ref="I40:AR40"/>
    <mergeCell ref="AS40:BL40"/>
    <mergeCell ref="BM40:CF40"/>
    <mergeCell ref="A20:H20"/>
    <mergeCell ref="I20:AR20"/>
    <mergeCell ref="AS20:BL20"/>
    <mergeCell ref="BM20:CF20"/>
    <mergeCell ref="CG20:CX20"/>
    <mergeCell ref="A41:H41"/>
    <mergeCell ref="I41:AR41"/>
    <mergeCell ref="AS41:BL41"/>
    <mergeCell ref="BM41:CF41"/>
    <mergeCell ref="CG41:CX41"/>
    <mergeCell ref="A22:H22"/>
    <mergeCell ref="I22:AR22"/>
    <mergeCell ref="AS22:BL22"/>
    <mergeCell ref="BM22:CF22"/>
    <mergeCell ref="CG22:CX22"/>
    <mergeCell ref="A19:H19"/>
    <mergeCell ref="I19:AR19"/>
    <mergeCell ref="AS19:BL19"/>
    <mergeCell ref="BM19:CF19"/>
    <mergeCell ref="CG19:CX19"/>
    <mergeCell ref="A24:H24"/>
    <mergeCell ref="I24:AR24"/>
    <mergeCell ref="AS24:BL24"/>
    <mergeCell ref="BM24:CF24"/>
    <mergeCell ref="CG24:CX24"/>
    <mergeCell ref="A21:H21"/>
    <mergeCell ref="I21:AR21"/>
    <mergeCell ref="AS21:BL21"/>
    <mergeCell ref="BM21:CF21"/>
    <mergeCell ref="CG21:CX21"/>
    <mergeCell ref="A31:H31"/>
    <mergeCell ref="I31:AR31"/>
    <mergeCell ref="AS31:BL31"/>
    <mergeCell ref="BM31:CF31"/>
    <mergeCell ref="CG31:CX31"/>
    <mergeCell ref="A23:H23"/>
    <mergeCell ref="I23:AR23"/>
    <mergeCell ref="AS23:BL23"/>
    <mergeCell ref="BM23:CF23"/>
    <mergeCell ref="CG23:CX23"/>
    <mergeCell ref="A29:H29"/>
    <mergeCell ref="I29:AR29"/>
    <mergeCell ref="AS29:BL29"/>
    <mergeCell ref="BM29:CF29"/>
    <mergeCell ref="CG29:CX29"/>
    <mergeCell ref="A27:H27"/>
    <mergeCell ref="I27:AR27"/>
    <mergeCell ref="AS27:BL27"/>
    <mergeCell ref="BM27:CF27"/>
    <mergeCell ref="CG27:CX27"/>
    <mergeCell ref="A30:H30"/>
    <mergeCell ref="I30:AR30"/>
    <mergeCell ref="AS30:BL30"/>
    <mergeCell ref="BM30:CF30"/>
    <mergeCell ref="CG30:CX30"/>
    <mergeCell ref="A28:H28"/>
    <mergeCell ref="I28:AR28"/>
    <mergeCell ref="AS28:BL28"/>
    <mergeCell ref="BM28:CF28"/>
    <mergeCell ref="CG28:CX28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6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40"/>
  <sheetViews>
    <sheetView view="pageBreakPreview" zoomScale="70" zoomScaleSheetLayoutView="70" zoomScalePageLayoutView="0" workbookViewId="0" topLeftCell="A1">
      <pane xSplit="61" ySplit="14" topLeftCell="BJ15" activePane="bottomRight" state="frozen"/>
      <selection pane="topLeft" activeCell="A1" sqref="A1"/>
      <selection pane="topRight" activeCell="BJ1" sqref="BJ1"/>
      <selection pane="bottomLeft" activeCell="A15" sqref="A15"/>
      <selection pane="bottomRight" activeCell="BJ20" sqref="BJ20:CC20"/>
    </sheetView>
  </sheetViews>
  <sheetFormatPr defaultColWidth="0.875" defaultRowHeight="12.75"/>
  <cols>
    <col min="1" max="35" width="0.875" style="2" customWidth="1"/>
    <col min="36" max="36" width="4.75390625" style="2" customWidth="1"/>
    <col min="37" max="80" width="0.875" style="2" customWidth="1"/>
    <col min="81" max="81" width="21.00390625" style="2" customWidth="1"/>
    <col min="82" max="101" width="0.875" style="2" customWidth="1"/>
    <col min="102" max="102" width="21.75390625" style="2" customWidth="1"/>
    <col min="103" max="16384" width="0.875" style="2" customWidth="1"/>
  </cols>
  <sheetData>
    <row r="1" s="1" customFormat="1" ht="12.75">
      <c r="BO1" s="1" t="s">
        <v>80</v>
      </c>
    </row>
    <row r="2" spans="67:102" s="1" customFormat="1" ht="40.5" customHeight="1">
      <c r="BO2" s="50" t="s">
        <v>1</v>
      </c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50"/>
      <c r="CO2" s="50"/>
      <c r="CP2" s="50"/>
      <c r="CQ2" s="50"/>
      <c r="CR2" s="50"/>
      <c r="CS2" s="50"/>
      <c r="CT2" s="50"/>
      <c r="CU2" s="50"/>
      <c r="CV2" s="50"/>
      <c r="CW2" s="50"/>
      <c r="CX2" s="50"/>
    </row>
    <row r="3" s="1" customFormat="1" ht="5.25" customHeight="1" hidden="1"/>
    <row r="4" s="8" customFormat="1" ht="12">
      <c r="BO4" s="8" t="s">
        <v>21</v>
      </c>
    </row>
    <row r="5" s="8" customFormat="1" ht="12">
      <c r="BO5" s="8" t="s">
        <v>22</v>
      </c>
    </row>
    <row r="6" s="1" customFormat="1" ht="12.75" hidden="1"/>
    <row r="7" s="3" customFormat="1" ht="16.5" hidden="1">
      <c r="CX7" s="4" t="s">
        <v>2</v>
      </c>
    </row>
    <row r="8" s="3" customFormat="1" ht="21" customHeight="1" hidden="1"/>
    <row r="9" spans="1:102" s="5" customFormat="1" ht="18.75">
      <c r="A9" s="60" t="s">
        <v>81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</row>
    <row r="10" spans="1:102" s="6" customFormat="1" ht="39.75" customHeight="1">
      <c r="A10" s="61" t="s">
        <v>82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/>
      <c r="CH10" s="61"/>
      <c r="CI10" s="61"/>
      <c r="CJ10" s="61"/>
      <c r="CK10" s="61"/>
      <c r="CL10" s="61"/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</row>
    <row r="11" s="16" customFormat="1" ht="15.75" hidden="1"/>
    <row r="12" s="3" customFormat="1" ht="16.5">
      <c r="CX12" s="4" t="s">
        <v>83</v>
      </c>
    </row>
    <row r="13" s="16" customFormat="1" ht="6" customHeight="1" hidden="1"/>
    <row r="14" spans="1:102" s="9" customFormat="1" ht="64.5" customHeight="1">
      <c r="A14" s="83" t="s">
        <v>84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9" t="s">
        <v>85</v>
      </c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59" t="s">
        <v>86</v>
      </c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</row>
    <row r="15" spans="1:102" s="10" customFormat="1" ht="36" customHeight="1">
      <c r="A15" s="74" t="s">
        <v>63</v>
      </c>
      <c r="B15" s="74"/>
      <c r="C15" s="74"/>
      <c r="D15" s="74"/>
      <c r="E15" s="74"/>
      <c r="F15" s="74"/>
      <c r="G15" s="74"/>
      <c r="H15" s="74"/>
      <c r="I15" s="76" t="s">
        <v>87</v>
      </c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93"/>
      <c r="BB15" s="93"/>
      <c r="BC15" s="93"/>
      <c r="BD15" s="93"/>
      <c r="BE15" s="93"/>
      <c r="BF15" s="93"/>
      <c r="BG15" s="93"/>
      <c r="BH15" s="93"/>
      <c r="BI15" s="93"/>
      <c r="BJ15" s="94">
        <f>BJ17+BJ19+BJ20+BJ21</f>
        <v>68.03028796868254</v>
      </c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94">
        <f>BJ15</f>
        <v>68.03028796868254</v>
      </c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8"/>
    </row>
    <row r="16" spans="1:102" s="10" customFormat="1" ht="21.75" customHeight="1">
      <c r="A16" s="65"/>
      <c r="B16" s="65"/>
      <c r="C16" s="65"/>
      <c r="D16" s="65"/>
      <c r="E16" s="65"/>
      <c r="F16" s="65"/>
      <c r="G16" s="65"/>
      <c r="H16" s="65"/>
      <c r="I16" s="95" t="s">
        <v>88</v>
      </c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6"/>
      <c r="BD16" s="96"/>
      <c r="BE16" s="96"/>
      <c r="BF16" s="96"/>
      <c r="BG16" s="96"/>
      <c r="BH16" s="96"/>
      <c r="BI16" s="96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/>
      <c r="CC16" s="69"/>
      <c r="CD16" s="69"/>
      <c r="CE16" s="69"/>
      <c r="CF16" s="69"/>
      <c r="CG16" s="69"/>
      <c r="CH16" s="69"/>
      <c r="CI16" s="69"/>
      <c r="CJ16" s="69"/>
      <c r="CK16" s="69"/>
      <c r="CL16" s="69"/>
      <c r="CM16" s="69"/>
      <c r="CN16" s="69"/>
      <c r="CO16" s="69"/>
      <c r="CP16" s="69"/>
      <c r="CQ16" s="69"/>
      <c r="CR16" s="69"/>
      <c r="CS16" s="69"/>
      <c r="CT16" s="69"/>
      <c r="CU16" s="69"/>
      <c r="CV16" s="69"/>
      <c r="CW16" s="69"/>
      <c r="CX16" s="79"/>
    </row>
    <row r="17" spans="1:102" s="10" customFormat="1" ht="21.75" customHeight="1">
      <c r="A17" s="65"/>
      <c r="B17" s="65"/>
      <c r="C17" s="65"/>
      <c r="D17" s="65"/>
      <c r="E17" s="65"/>
      <c r="F17" s="65"/>
      <c r="G17" s="65"/>
      <c r="H17" s="65"/>
      <c r="I17" s="67" t="s">
        <v>89</v>
      </c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0"/>
      <c r="BI17" s="90"/>
      <c r="BJ17" s="68">
        <v>0.31396666666666667</v>
      </c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8">
        <v>0.31396666666666667</v>
      </c>
      <c r="CE17" s="69"/>
      <c r="CF17" s="69"/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69"/>
      <c r="CU17" s="69"/>
      <c r="CV17" s="69"/>
      <c r="CW17" s="69"/>
      <c r="CX17" s="79"/>
    </row>
    <row r="18" spans="1:102" s="10" customFormat="1" ht="21.75" customHeight="1">
      <c r="A18" s="65"/>
      <c r="B18" s="65"/>
      <c r="C18" s="65"/>
      <c r="D18" s="65"/>
      <c r="E18" s="65"/>
      <c r="F18" s="65"/>
      <c r="G18" s="65"/>
      <c r="H18" s="65"/>
      <c r="I18" s="67" t="s">
        <v>90</v>
      </c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  <c r="BG18" s="90"/>
      <c r="BH18" s="90"/>
      <c r="BI18" s="90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69"/>
      <c r="CG18" s="69"/>
      <c r="CH18" s="69"/>
      <c r="CI18" s="69"/>
      <c r="CJ18" s="69"/>
      <c r="CK18" s="69"/>
      <c r="CL18" s="69"/>
      <c r="CM18" s="69"/>
      <c r="CN18" s="69"/>
      <c r="CO18" s="69"/>
      <c r="CP18" s="69"/>
      <c r="CQ18" s="69"/>
      <c r="CR18" s="69"/>
      <c r="CS18" s="69"/>
      <c r="CT18" s="69"/>
      <c r="CU18" s="69"/>
      <c r="CV18" s="69"/>
      <c r="CW18" s="69"/>
      <c r="CX18" s="79"/>
    </row>
    <row r="19" spans="1:102" s="10" customFormat="1" ht="21.75" customHeight="1">
      <c r="A19" s="65"/>
      <c r="B19" s="65"/>
      <c r="C19" s="65"/>
      <c r="D19" s="65"/>
      <c r="E19" s="65"/>
      <c r="F19" s="65"/>
      <c r="G19" s="65"/>
      <c r="H19" s="65"/>
      <c r="I19" s="67" t="s">
        <v>91</v>
      </c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0"/>
      <c r="BB19" s="90"/>
      <c r="BC19" s="90"/>
      <c r="BD19" s="90"/>
      <c r="BE19" s="90"/>
      <c r="BF19" s="90"/>
      <c r="BG19" s="90"/>
      <c r="BH19" s="90"/>
      <c r="BI19" s="90"/>
      <c r="BJ19" s="68">
        <v>49.283988728539775</v>
      </c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8">
        <v>49.283988728539775</v>
      </c>
      <c r="CE19" s="69"/>
      <c r="CF19" s="69"/>
      <c r="CG19" s="69"/>
      <c r="CH19" s="69"/>
      <c r="CI19" s="69"/>
      <c r="CJ19" s="69"/>
      <c r="CK19" s="69"/>
      <c r="CL19" s="69"/>
      <c r="CM19" s="69"/>
      <c r="CN19" s="69"/>
      <c r="CO19" s="69"/>
      <c r="CP19" s="69"/>
      <c r="CQ19" s="69"/>
      <c r="CR19" s="69"/>
      <c r="CS19" s="69"/>
      <c r="CT19" s="69"/>
      <c r="CU19" s="69"/>
      <c r="CV19" s="69"/>
      <c r="CW19" s="69"/>
      <c r="CX19" s="79"/>
    </row>
    <row r="20" spans="1:102" s="10" customFormat="1" ht="21.75" customHeight="1">
      <c r="A20" s="65"/>
      <c r="B20" s="65"/>
      <c r="C20" s="65"/>
      <c r="D20" s="65"/>
      <c r="E20" s="65"/>
      <c r="F20" s="65"/>
      <c r="G20" s="65"/>
      <c r="H20" s="65"/>
      <c r="I20" s="67" t="s">
        <v>92</v>
      </c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  <c r="BE20" s="90"/>
      <c r="BF20" s="90"/>
      <c r="BG20" s="90"/>
      <c r="BH20" s="90"/>
      <c r="BI20" s="90"/>
      <c r="BJ20" s="68">
        <v>14.785196618561935</v>
      </c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8">
        <v>14.785196618561935</v>
      </c>
      <c r="CE20" s="69"/>
      <c r="CF20" s="69"/>
      <c r="CG20" s="69"/>
      <c r="CH20" s="69"/>
      <c r="CI20" s="69"/>
      <c r="CJ20" s="69"/>
      <c r="CK20" s="69"/>
      <c r="CL20" s="69"/>
      <c r="CM20" s="69"/>
      <c r="CN20" s="69"/>
      <c r="CO20" s="69"/>
      <c r="CP20" s="69"/>
      <c r="CQ20" s="69"/>
      <c r="CR20" s="69"/>
      <c r="CS20" s="69"/>
      <c r="CT20" s="69"/>
      <c r="CU20" s="69"/>
      <c r="CV20" s="69"/>
      <c r="CW20" s="69"/>
      <c r="CX20" s="79"/>
    </row>
    <row r="21" spans="1:102" s="10" customFormat="1" ht="21.75" customHeight="1">
      <c r="A21" s="65"/>
      <c r="B21" s="65"/>
      <c r="C21" s="65"/>
      <c r="D21" s="65"/>
      <c r="E21" s="65"/>
      <c r="F21" s="65"/>
      <c r="G21" s="65"/>
      <c r="H21" s="65"/>
      <c r="I21" s="67" t="s">
        <v>93</v>
      </c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68">
        <v>3.6471359549141593</v>
      </c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/>
      <c r="CA21" s="69"/>
      <c r="CB21" s="69"/>
      <c r="CC21" s="69"/>
      <c r="CD21" s="68">
        <v>3.6471359549141593</v>
      </c>
      <c r="CE21" s="69"/>
      <c r="CF21" s="69"/>
      <c r="CG21" s="69"/>
      <c r="CH21" s="69"/>
      <c r="CI21" s="69"/>
      <c r="CJ21" s="69"/>
      <c r="CK21" s="69"/>
      <c r="CL21" s="69"/>
      <c r="CM21" s="69"/>
      <c r="CN21" s="69"/>
      <c r="CO21" s="69"/>
      <c r="CP21" s="69"/>
      <c r="CQ21" s="69"/>
      <c r="CR21" s="69"/>
      <c r="CS21" s="69"/>
      <c r="CT21" s="69"/>
      <c r="CU21" s="69"/>
      <c r="CV21" s="69"/>
      <c r="CW21" s="69"/>
      <c r="CX21" s="79"/>
    </row>
    <row r="22" spans="1:102" s="10" customFormat="1" ht="21.75" customHeight="1">
      <c r="A22" s="65"/>
      <c r="B22" s="65"/>
      <c r="C22" s="65"/>
      <c r="D22" s="65"/>
      <c r="E22" s="65"/>
      <c r="F22" s="65"/>
      <c r="G22" s="65"/>
      <c r="H22" s="65"/>
      <c r="I22" s="67" t="s">
        <v>94</v>
      </c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90"/>
      <c r="BE22" s="90"/>
      <c r="BF22" s="90"/>
      <c r="BG22" s="90"/>
      <c r="BH22" s="90"/>
      <c r="BI22" s="90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69"/>
      <c r="CA22" s="69"/>
      <c r="CB22" s="69"/>
      <c r="CC22" s="69"/>
      <c r="CD22" s="69"/>
      <c r="CE22" s="69"/>
      <c r="CF22" s="69"/>
      <c r="CG22" s="69"/>
      <c r="CH22" s="69"/>
      <c r="CI22" s="69"/>
      <c r="CJ22" s="69"/>
      <c r="CK22" s="69"/>
      <c r="CL22" s="69"/>
      <c r="CM22" s="69"/>
      <c r="CN22" s="69"/>
      <c r="CO22" s="69"/>
      <c r="CP22" s="69"/>
      <c r="CQ22" s="69"/>
      <c r="CR22" s="69"/>
      <c r="CS22" s="69"/>
      <c r="CT22" s="69"/>
      <c r="CU22" s="69"/>
      <c r="CV22" s="69"/>
      <c r="CW22" s="69"/>
      <c r="CX22" s="79"/>
    </row>
    <row r="23" spans="1:102" s="10" customFormat="1" ht="36.75" customHeight="1">
      <c r="A23" s="65"/>
      <c r="B23" s="65"/>
      <c r="C23" s="65"/>
      <c r="D23" s="65"/>
      <c r="E23" s="65"/>
      <c r="F23" s="65"/>
      <c r="G23" s="65"/>
      <c r="H23" s="65"/>
      <c r="I23" s="88" t="s">
        <v>95</v>
      </c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89"/>
      <c r="BE23" s="89"/>
      <c r="BF23" s="89"/>
      <c r="BG23" s="89"/>
      <c r="BH23" s="89"/>
      <c r="BI23" s="8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69"/>
      <c r="CC23" s="69"/>
      <c r="CD23" s="69"/>
      <c r="CE23" s="69"/>
      <c r="CF23" s="69"/>
      <c r="CG23" s="69"/>
      <c r="CH23" s="69"/>
      <c r="CI23" s="69"/>
      <c r="CJ23" s="69"/>
      <c r="CK23" s="69"/>
      <c r="CL23" s="69"/>
      <c r="CM23" s="69"/>
      <c r="CN23" s="69"/>
      <c r="CO23" s="69"/>
      <c r="CP23" s="69"/>
      <c r="CQ23" s="69"/>
      <c r="CR23" s="69"/>
      <c r="CS23" s="69"/>
      <c r="CT23" s="69"/>
      <c r="CU23" s="69"/>
      <c r="CV23" s="69"/>
      <c r="CW23" s="69"/>
      <c r="CX23" s="79"/>
    </row>
    <row r="24" spans="1:102" s="10" customFormat="1" ht="54" customHeight="1">
      <c r="A24" s="65"/>
      <c r="B24" s="65"/>
      <c r="C24" s="65"/>
      <c r="D24" s="65"/>
      <c r="E24" s="65"/>
      <c r="F24" s="65"/>
      <c r="G24" s="65"/>
      <c r="H24" s="65"/>
      <c r="I24" s="88" t="s">
        <v>96</v>
      </c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68">
        <v>0.19713595491415914</v>
      </c>
      <c r="BK24" s="6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69"/>
      <c r="CA24" s="69"/>
      <c r="CB24" s="69"/>
      <c r="CC24" s="69"/>
      <c r="CD24" s="68">
        <v>0.19713595491415914</v>
      </c>
      <c r="CE24" s="69"/>
      <c r="CF24" s="69"/>
      <c r="CG24" s="69"/>
      <c r="CH24" s="69"/>
      <c r="CI24" s="69"/>
      <c r="CJ24" s="69"/>
      <c r="CK24" s="69"/>
      <c r="CL24" s="69"/>
      <c r="CM24" s="69"/>
      <c r="CN24" s="69"/>
      <c r="CO24" s="69"/>
      <c r="CP24" s="69"/>
      <c r="CQ24" s="69"/>
      <c r="CR24" s="69"/>
      <c r="CS24" s="69"/>
      <c r="CT24" s="69"/>
      <c r="CU24" s="69"/>
      <c r="CV24" s="69"/>
      <c r="CW24" s="69"/>
      <c r="CX24" s="79"/>
    </row>
    <row r="25" spans="1:102" s="10" customFormat="1" ht="36.75" customHeight="1">
      <c r="A25" s="65"/>
      <c r="B25" s="65"/>
      <c r="C25" s="65"/>
      <c r="D25" s="65"/>
      <c r="E25" s="65"/>
      <c r="F25" s="65"/>
      <c r="G25" s="65"/>
      <c r="H25" s="65"/>
      <c r="I25" s="88" t="s">
        <v>97</v>
      </c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68">
        <v>3.45</v>
      </c>
      <c r="BK25" s="69"/>
      <c r="BL25" s="69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69"/>
      <c r="CA25" s="69"/>
      <c r="CB25" s="69"/>
      <c r="CC25" s="69"/>
      <c r="CD25" s="68">
        <v>3.45</v>
      </c>
      <c r="CE25" s="69"/>
      <c r="CF25" s="69"/>
      <c r="CG25" s="69"/>
      <c r="CH25" s="69"/>
      <c r="CI25" s="69"/>
      <c r="CJ25" s="69"/>
      <c r="CK25" s="69"/>
      <c r="CL25" s="69"/>
      <c r="CM25" s="69"/>
      <c r="CN25" s="69"/>
      <c r="CO25" s="69"/>
      <c r="CP25" s="69"/>
      <c r="CQ25" s="69"/>
      <c r="CR25" s="69"/>
      <c r="CS25" s="69"/>
      <c r="CT25" s="69"/>
      <c r="CU25" s="69"/>
      <c r="CV25" s="69"/>
      <c r="CW25" s="69"/>
      <c r="CX25" s="79"/>
    </row>
    <row r="26" spans="1:102" s="10" customFormat="1" ht="21.75" customHeight="1">
      <c r="A26" s="65"/>
      <c r="B26" s="65"/>
      <c r="C26" s="65"/>
      <c r="D26" s="65"/>
      <c r="E26" s="65"/>
      <c r="F26" s="65"/>
      <c r="G26" s="65"/>
      <c r="H26" s="65"/>
      <c r="I26" s="88" t="s">
        <v>88</v>
      </c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69"/>
      <c r="BK26" s="69"/>
      <c r="BL26" s="69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69"/>
      <c r="CA26" s="69"/>
      <c r="CB26" s="69"/>
      <c r="CC26" s="69"/>
      <c r="CD26" s="69"/>
      <c r="CE26" s="69"/>
      <c r="CF26" s="69"/>
      <c r="CG26" s="69"/>
      <c r="CH26" s="69"/>
      <c r="CI26" s="69"/>
      <c r="CJ26" s="69"/>
      <c r="CK26" s="69"/>
      <c r="CL26" s="69"/>
      <c r="CM26" s="69"/>
      <c r="CN26" s="69"/>
      <c r="CO26" s="69"/>
      <c r="CP26" s="69"/>
      <c r="CQ26" s="69"/>
      <c r="CR26" s="69"/>
      <c r="CS26" s="69"/>
      <c r="CT26" s="69"/>
      <c r="CU26" s="69"/>
      <c r="CV26" s="69"/>
      <c r="CW26" s="69"/>
      <c r="CX26" s="79"/>
    </row>
    <row r="27" spans="1:102" s="10" customFormat="1" ht="21.75" customHeight="1">
      <c r="A27" s="65"/>
      <c r="B27" s="65"/>
      <c r="C27" s="65"/>
      <c r="D27" s="65"/>
      <c r="E27" s="65"/>
      <c r="F27" s="65"/>
      <c r="G27" s="65"/>
      <c r="H27" s="65"/>
      <c r="I27" s="91" t="s">
        <v>98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2"/>
      <c r="AY27" s="92"/>
      <c r="AZ27" s="92"/>
      <c r="BA27" s="92"/>
      <c r="BB27" s="92"/>
      <c r="BC27" s="92"/>
      <c r="BD27" s="92"/>
      <c r="BE27" s="92"/>
      <c r="BF27" s="92"/>
      <c r="BG27" s="92"/>
      <c r="BH27" s="92"/>
      <c r="BI27" s="92"/>
      <c r="BJ27" s="68">
        <v>0.75</v>
      </c>
      <c r="BK27" s="69"/>
      <c r="BL27" s="69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69"/>
      <c r="CA27" s="69"/>
      <c r="CB27" s="69"/>
      <c r="CC27" s="69"/>
      <c r="CD27" s="68">
        <v>0.75</v>
      </c>
      <c r="CE27" s="69"/>
      <c r="CF27" s="69"/>
      <c r="CG27" s="69"/>
      <c r="CH27" s="69"/>
      <c r="CI27" s="69"/>
      <c r="CJ27" s="69"/>
      <c r="CK27" s="69"/>
      <c r="CL27" s="69"/>
      <c r="CM27" s="69"/>
      <c r="CN27" s="69"/>
      <c r="CO27" s="69"/>
      <c r="CP27" s="69"/>
      <c r="CQ27" s="69"/>
      <c r="CR27" s="69"/>
      <c r="CS27" s="69"/>
      <c r="CT27" s="69"/>
      <c r="CU27" s="69"/>
      <c r="CV27" s="69"/>
      <c r="CW27" s="69"/>
      <c r="CX27" s="79"/>
    </row>
    <row r="28" spans="1:102" s="10" customFormat="1" ht="36" customHeight="1">
      <c r="A28" s="65"/>
      <c r="B28" s="65"/>
      <c r="C28" s="65"/>
      <c r="D28" s="65"/>
      <c r="E28" s="65"/>
      <c r="F28" s="65"/>
      <c r="G28" s="65"/>
      <c r="H28" s="65"/>
      <c r="I28" s="91" t="s">
        <v>99</v>
      </c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92"/>
      <c r="BD28" s="92"/>
      <c r="BE28" s="92"/>
      <c r="BF28" s="92"/>
      <c r="BG28" s="92"/>
      <c r="BH28" s="92"/>
      <c r="BI28" s="92"/>
      <c r="BJ28" s="69"/>
      <c r="BK28" s="69"/>
      <c r="BL28" s="69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69"/>
      <c r="CA28" s="69"/>
      <c r="CB28" s="69"/>
      <c r="CC28" s="69"/>
      <c r="CD28" s="69"/>
      <c r="CE28" s="69"/>
      <c r="CF28" s="69"/>
      <c r="CG28" s="69"/>
      <c r="CH28" s="69"/>
      <c r="CI28" s="69"/>
      <c r="CJ28" s="69"/>
      <c r="CK28" s="69"/>
      <c r="CL28" s="69"/>
      <c r="CM28" s="69"/>
      <c r="CN28" s="69"/>
      <c r="CO28" s="69"/>
      <c r="CP28" s="69"/>
      <c r="CQ28" s="69"/>
      <c r="CR28" s="69"/>
      <c r="CS28" s="69"/>
      <c r="CT28" s="69"/>
      <c r="CU28" s="69"/>
      <c r="CV28" s="69"/>
      <c r="CW28" s="69"/>
      <c r="CX28" s="79"/>
    </row>
    <row r="29" spans="1:102" s="10" customFormat="1" ht="54" customHeight="1">
      <c r="A29" s="65"/>
      <c r="B29" s="65"/>
      <c r="C29" s="65"/>
      <c r="D29" s="65"/>
      <c r="E29" s="65"/>
      <c r="F29" s="65"/>
      <c r="G29" s="65"/>
      <c r="H29" s="65"/>
      <c r="I29" s="91" t="s">
        <v>100</v>
      </c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69"/>
      <c r="BK29" s="69"/>
      <c r="BL29" s="69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69"/>
      <c r="CA29" s="69"/>
      <c r="CB29" s="69"/>
      <c r="CC29" s="69"/>
      <c r="CD29" s="69"/>
      <c r="CE29" s="69"/>
      <c r="CF29" s="69"/>
      <c r="CG29" s="69"/>
      <c r="CH29" s="69"/>
      <c r="CI29" s="69"/>
      <c r="CJ29" s="69"/>
      <c r="CK29" s="69"/>
      <c r="CL29" s="69"/>
      <c r="CM29" s="69"/>
      <c r="CN29" s="69"/>
      <c r="CO29" s="69"/>
      <c r="CP29" s="69"/>
      <c r="CQ29" s="69"/>
      <c r="CR29" s="69"/>
      <c r="CS29" s="69"/>
      <c r="CT29" s="69"/>
      <c r="CU29" s="69"/>
      <c r="CV29" s="69"/>
      <c r="CW29" s="69"/>
      <c r="CX29" s="79"/>
    </row>
    <row r="30" spans="1:102" s="10" customFormat="1" ht="22.5" customHeight="1">
      <c r="A30" s="65"/>
      <c r="B30" s="65"/>
      <c r="C30" s="65"/>
      <c r="D30" s="65"/>
      <c r="E30" s="65"/>
      <c r="F30" s="65"/>
      <c r="G30" s="65"/>
      <c r="H30" s="65"/>
      <c r="I30" s="91" t="s">
        <v>101</v>
      </c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69"/>
      <c r="BK30" s="69"/>
      <c r="BL30" s="69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69"/>
      <c r="CA30" s="69"/>
      <c r="CB30" s="69"/>
      <c r="CC30" s="69"/>
      <c r="CD30" s="69"/>
      <c r="CE30" s="69"/>
      <c r="CF30" s="69"/>
      <c r="CG30" s="69"/>
      <c r="CH30" s="69"/>
      <c r="CI30" s="69"/>
      <c r="CJ30" s="69"/>
      <c r="CK30" s="69"/>
      <c r="CL30" s="69"/>
      <c r="CM30" s="69"/>
      <c r="CN30" s="69"/>
      <c r="CO30" s="69"/>
      <c r="CP30" s="69"/>
      <c r="CQ30" s="69"/>
      <c r="CR30" s="69"/>
      <c r="CS30" s="69"/>
      <c r="CT30" s="69"/>
      <c r="CU30" s="69"/>
      <c r="CV30" s="69"/>
      <c r="CW30" s="69"/>
      <c r="CX30" s="79"/>
    </row>
    <row r="31" spans="1:102" s="10" customFormat="1" ht="36.75" customHeight="1">
      <c r="A31" s="65"/>
      <c r="B31" s="65"/>
      <c r="C31" s="65"/>
      <c r="D31" s="65"/>
      <c r="E31" s="65"/>
      <c r="F31" s="65"/>
      <c r="G31" s="65"/>
      <c r="H31" s="65"/>
      <c r="I31" s="91" t="s">
        <v>102</v>
      </c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68">
        <v>2.7</v>
      </c>
      <c r="BK31" s="69"/>
      <c r="BL31" s="69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69"/>
      <c r="CA31" s="69"/>
      <c r="CB31" s="69"/>
      <c r="CC31" s="69"/>
      <c r="CD31" s="68">
        <v>2.7</v>
      </c>
      <c r="CE31" s="69"/>
      <c r="CF31" s="69"/>
      <c r="CG31" s="69"/>
      <c r="CH31" s="69"/>
      <c r="CI31" s="69"/>
      <c r="CJ31" s="69"/>
      <c r="CK31" s="69"/>
      <c r="CL31" s="69"/>
      <c r="CM31" s="69"/>
      <c r="CN31" s="69"/>
      <c r="CO31" s="69"/>
      <c r="CP31" s="69"/>
      <c r="CQ31" s="69"/>
      <c r="CR31" s="69"/>
      <c r="CS31" s="69"/>
      <c r="CT31" s="69"/>
      <c r="CU31" s="69"/>
      <c r="CV31" s="69"/>
      <c r="CW31" s="69"/>
      <c r="CX31" s="79"/>
    </row>
    <row r="32" spans="1:102" s="10" customFormat="1" ht="21.75" customHeight="1">
      <c r="A32" s="65"/>
      <c r="B32" s="65"/>
      <c r="C32" s="65"/>
      <c r="D32" s="65"/>
      <c r="E32" s="65"/>
      <c r="F32" s="65"/>
      <c r="G32" s="65"/>
      <c r="H32" s="65"/>
      <c r="I32" s="67" t="s">
        <v>103</v>
      </c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69"/>
      <c r="BK32" s="69"/>
      <c r="BL32" s="69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69"/>
      <c r="CA32" s="69"/>
      <c r="CB32" s="69"/>
      <c r="CC32" s="69"/>
      <c r="CD32" s="69"/>
      <c r="CE32" s="69"/>
      <c r="CF32" s="69"/>
      <c r="CG32" s="69"/>
      <c r="CH32" s="69"/>
      <c r="CI32" s="69"/>
      <c r="CJ32" s="69"/>
      <c r="CK32" s="69"/>
      <c r="CL32" s="69"/>
      <c r="CM32" s="69"/>
      <c r="CN32" s="69"/>
      <c r="CO32" s="69"/>
      <c r="CP32" s="69"/>
      <c r="CQ32" s="69"/>
      <c r="CR32" s="69"/>
      <c r="CS32" s="69"/>
      <c r="CT32" s="69"/>
      <c r="CU32" s="69"/>
      <c r="CV32" s="69"/>
      <c r="CW32" s="69"/>
      <c r="CX32" s="79"/>
    </row>
    <row r="33" spans="1:102" s="10" customFormat="1" ht="21.75" customHeight="1">
      <c r="A33" s="65"/>
      <c r="B33" s="65"/>
      <c r="C33" s="65"/>
      <c r="D33" s="65"/>
      <c r="E33" s="65"/>
      <c r="F33" s="65"/>
      <c r="G33" s="65"/>
      <c r="H33" s="65"/>
      <c r="I33" s="67" t="s">
        <v>88</v>
      </c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90"/>
      <c r="AZ33" s="90"/>
      <c r="BA33" s="90"/>
      <c r="BB33" s="90"/>
      <c r="BC33" s="90"/>
      <c r="BD33" s="90"/>
      <c r="BE33" s="90"/>
      <c r="BF33" s="90"/>
      <c r="BG33" s="90"/>
      <c r="BH33" s="90"/>
      <c r="BI33" s="90"/>
      <c r="BJ33" s="69"/>
      <c r="BK33" s="69"/>
      <c r="BL33" s="69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69"/>
      <c r="CA33" s="69"/>
      <c r="CB33" s="69"/>
      <c r="CC33" s="69"/>
      <c r="CD33" s="69"/>
      <c r="CE33" s="69"/>
      <c r="CF33" s="69"/>
      <c r="CG33" s="69"/>
      <c r="CH33" s="69"/>
      <c r="CI33" s="69"/>
      <c r="CJ33" s="69"/>
      <c r="CK33" s="69"/>
      <c r="CL33" s="69"/>
      <c r="CM33" s="69"/>
      <c r="CN33" s="69"/>
      <c r="CO33" s="69"/>
      <c r="CP33" s="69"/>
      <c r="CQ33" s="69"/>
      <c r="CR33" s="69"/>
      <c r="CS33" s="69"/>
      <c r="CT33" s="69"/>
      <c r="CU33" s="69"/>
      <c r="CV33" s="69"/>
      <c r="CW33" s="69"/>
      <c r="CX33" s="79"/>
    </row>
    <row r="34" spans="1:102" s="10" customFormat="1" ht="21.75" customHeight="1">
      <c r="A34" s="65"/>
      <c r="B34" s="65"/>
      <c r="C34" s="65"/>
      <c r="D34" s="65"/>
      <c r="E34" s="65"/>
      <c r="F34" s="65"/>
      <c r="G34" s="65"/>
      <c r="H34" s="65"/>
      <c r="I34" s="88" t="s">
        <v>104</v>
      </c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69"/>
      <c r="BK34" s="69"/>
      <c r="BL34" s="69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69"/>
      <c r="CA34" s="69"/>
      <c r="CB34" s="69"/>
      <c r="CC34" s="69"/>
      <c r="CD34" s="69"/>
      <c r="CE34" s="69"/>
      <c r="CF34" s="69"/>
      <c r="CG34" s="69"/>
      <c r="CH34" s="69"/>
      <c r="CI34" s="69"/>
      <c r="CJ34" s="69"/>
      <c r="CK34" s="69"/>
      <c r="CL34" s="69"/>
      <c r="CM34" s="69"/>
      <c r="CN34" s="69"/>
      <c r="CO34" s="69"/>
      <c r="CP34" s="69"/>
      <c r="CQ34" s="69"/>
      <c r="CR34" s="69"/>
      <c r="CS34" s="69"/>
      <c r="CT34" s="69"/>
      <c r="CU34" s="69"/>
      <c r="CV34" s="69"/>
      <c r="CW34" s="69"/>
      <c r="CX34" s="79"/>
    </row>
    <row r="35" spans="1:102" s="10" customFormat="1" ht="21.75" customHeight="1">
      <c r="A35" s="65"/>
      <c r="B35" s="65"/>
      <c r="C35" s="65"/>
      <c r="D35" s="65"/>
      <c r="E35" s="65"/>
      <c r="F35" s="65"/>
      <c r="G35" s="65"/>
      <c r="H35" s="65"/>
      <c r="I35" s="88" t="s">
        <v>105</v>
      </c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69"/>
      <c r="BK35" s="69"/>
      <c r="BL35" s="69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69"/>
      <c r="CA35" s="69"/>
      <c r="CB35" s="69"/>
      <c r="CC35" s="69"/>
      <c r="CD35" s="69"/>
      <c r="CE35" s="69"/>
      <c r="CF35" s="69"/>
      <c r="CG35" s="69"/>
      <c r="CH35" s="69"/>
      <c r="CI35" s="69"/>
      <c r="CJ35" s="69"/>
      <c r="CK35" s="69"/>
      <c r="CL35" s="69"/>
      <c r="CM35" s="69"/>
      <c r="CN35" s="69"/>
      <c r="CO35" s="69"/>
      <c r="CP35" s="69"/>
      <c r="CQ35" s="69"/>
      <c r="CR35" s="69"/>
      <c r="CS35" s="69"/>
      <c r="CT35" s="69"/>
      <c r="CU35" s="69"/>
      <c r="CV35" s="69"/>
      <c r="CW35" s="69"/>
      <c r="CX35" s="79"/>
    </row>
    <row r="36" spans="1:102" s="10" customFormat="1" ht="21.75" customHeight="1">
      <c r="A36" s="65"/>
      <c r="B36" s="65"/>
      <c r="C36" s="65"/>
      <c r="D36" s="65"/>
      <c r="E36" s="65"/>
      <c r="F36" s="65"/>
      <c r="G36" s="65"/>
      <c r="H36" s="65"/>
      <c r="I36" s="88" t="s">
        <v>106</v>
      </c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89"/>
      <c r="AZ36" s="89"/>
      <c r="BA36" s="89"/>
      <c r="BB36" s="89"/>
      <c r="BC36" s="89"/>
      <c r="BD36" s="89"/>
      <c r="BE36" s="89"/>
      <c r="BF36" s="89"/>
      <c r="BG36" s="89"/>
      <c r="BH36" s="89"/>
      <c r="BI36" s="89"/>
      <c r="BJ36" s="69"/>
      <c r="BK36" s="69"/>
      <c r="BL36" s="69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69"/>
      <c r="BY36" s="69"/>
      <c r="BZ36" s="69"/>
      <c r="CA36" s="69"/>
      <c r="CB36" s="69"/>
      <c r="CC36" s="69"/>
      <c r="CD36" s="69"/>
      <c r="CE36" s="69"/>
      <c r="CF36" s="69"/>
      <c r="CG36" s="69"/>
      <c r="CH36" s="69"/>
      <c r="CI36" s="69"/>
      <c r="CJ36" s="69"/>
      <c r="CK36" s="69"/>
      <c r="CL36" s="69"/>
      <c r="CM36" s="69"/>
      <c r="CN36" s="69"/>
      <c r="CO36" s="69"/>
      <c r="CP36" s="69"/>
      <c r="CQ36" s="69"/>
      <c r="CR36" s="69"/>
      <c r="CS36" s="69"/>
      <c r="CT36" s="69"/>
      <c r="CU36" s="69"/>
      <c r="CV36" s="69"/>
      <c r="CW36" s="69"/>
      <c r="CX36" s="79"/>
    </row>
    <row r="37" spans="1:102" s="10" customFormat="1" ht="37.5" customHeight="1">
      <c r="A37" s="44"/>
      <c r="B37" s="44"/>
      <c r="C37" s="44"/>
      <c r="D37" s="44"/>
      <c r="E37" s="44"/>
      <c r="F37" s="44"/>
      <c r="G37" s="44"/>
      <c r="H37" s="44"/>
      <c r="I37" s="86" t="s">
        <v>107</v>
      </c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7"/>
      <c r="CA37" s="47"/>
      <c r="CB37" s="47"/>
      <c r="CC37" s="47"/>
      <c r="CD37" s="47"/>
      <c r="CE37" s="47"/>
      <c r="CF37" s="47"/>
      <c r="CG37" s="47"/>
      <c r="CH37" s="47"/>
      <c r="CI37" s="47"/>
      <c r="CJ37" s="47"/>
      <c r="CK37" s="47"/>
      <c r="CL37" s="47"/>
      <c r="CM37" s="47"/>
      <c r="CN37" s="47"/>
      <c r="CO37" s="47"/>
      <c r="CP37" s="47"/>
      <c r="CQ37" s="47"/>
      <c r="CR37" s="47"/>
      <c r="CS37" s="47"/>
      <c r="CT37" s="47"/>
      <c r="CU37" s="47"/>
      <c r="CV37" s="47"/>
      <c r="CW37" s="47"/>
      <c r="CX37" s="49"/>
    </row>
    <row r="38" spans="1:102" s="10" customFormat="1" ht="101.25" customHeight="1">
      <c r="A38" s="38" t="s">
        <v>66</v>
      </c>
      <c r="B38" s="38"/>
      <c r="C38" s="38"/>
      <c r="D38" s="38"/>
      <c r="E38" s="38"/>
      <c r="F38" s="38"/>
      <c r="G38" s="38"/>
      <c r="H38" s="38"/>
      <c r="I38" s="40" t="s">
        <v>108</v>
      </c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4"/>
      <c r="BH38" s="84"/>
      <c r="BI38" s="84"/>
      <c r="BJ38" s="42">
        <v>1009.8200899999999</v>
      </c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41"/>
      <c r="CC38" s="41"/>
      <c r="CD38" s="42">
        <v>1009.8200899999999</v>
      </c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3"/>
    </row>
    <row r="39" spans="1:102" s="10" customFormat="1" ht="24" customHeight="1">
      <c r="A39" s="38" t="s">
        <v>68</v>
      </c>
      <c r="B39" s="38"/>
      <c r="C39" s="38"/>
      <c r="D39" s="38"/>
      <c r="E39" s="38"/>
      <c r="F39" s="38"/>
      <c r="G39" s="38"/>
      <c r="H39" s="38"/>
      <c r="I39" s="40" t="s">
        <v>109</v>
      </c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4"/>
      <c r="BF39" s="84"/>
      <c r="BG39" s="84"/>
      <c r="BH39" s="84"/>
      <c r="BI39" s="84"/>
      <c r="BJ39" s="41"/>
      <c r="BK39" s="41"/>
      <c r="BL39" s="41"/>
      <c r="BM39" s="41"/>
      <c r="BN39" s="41"/>
      <c r="BO39" s="41"/>
      <c r="BP39" s="41"/>
      <c r="BQ39" s="41"/>
      <c r="BR39" s="41"/>
      <c r="BS39" s="41"/>
      <c r="BT39" s="41"/>
      <c r="BU39" s="41"/>
      <c r="BV39" s="41"/>
      <c r="BW39" s="41"/>
      <c r="BX39" s="41"/>
      <c r="BY39" s="41"/>
      <c r="BZ39" s="41"/>
      <c r="CA39" s="41"/>
      <c r="CB39" s="41"/>
      <c r="CC39" s="41"/>
      <c r="CD39" s="41"/>
      <c r="CE39" s="41"/>
      <c r="CF39" s="41"/>
      <c r="CG39" s="41"/>
      <c r="CH39" s="41"/>
      <c r="CI39" s="41"/>
      <c r="CJ39" s="41"/>
      <c r="CK39" s="41"/>
      <c r="CL39" s="41"/>
      <c r="CM39" s="41"/>
      <c r="CN39" s="41"/>
      <c r="CO39" s="41"/>
      <c r="CP39" s="41"/>
      <c r="CQ39" s="41"/>
      <c r="CR39" s="41"/>
      <c r="CS39" s="41"/>
      <c r="CT39" s="41"/>
      <c r="CU39" s="41"/>
      <c r="CV39" s="41"/>
      <c r="CW39" s="41"/>
      <c r="CX39" s="43"/>
    </row>
    <row r="40" spans="1:102" s="10" customFormat="1" ht="39.75" customHeight="1">
      <c r="A40" s="44"/>
      <c r="B40" s="44"/>
      <c r="C40" s="44"/>
      <c r="D40" s="44"/>
      <c r="E40" s="44"/>
      <c r="F40" s="44"/>
      <c r="G40" s="44"/>
      <c r="H40" s="44"/>
      <c r="I40" s="46" t="s">
        <v>110</v>
      </c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85"/>
      <c r="BG40" s="85"/>
      <c r="BH40" s="85"/>
      <c r="BI40" s="85"/>
      <c r="BJ40" s="48">
        <f>BJ38+BJ15</f>
        <v>1077.8503779686826</v>
      </c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7"/>
      <c r="CA40" s="47"/>
      <c r="CB40" s="47"/>
      <c r="CC40" s="47"/>
      <c r="CD40" s="48">
        <f>BJ40</f>
        <v>1077.8503779686826</v>
      </c>
      <c r="CE40" s="47"/>
      <c r="CF40" s="47"/>
      <c r="CG40" s="47"/>
      <c r="CH40" s="47"/>
      <c r="CI40" s="47"/>
      <c r="CJ40" s="47"/>
      <c r="CK40" s="47"/>
      <c r="CL40" s="47"/>
      <c r="CM40" s="47"/>
      <c r="CN40" s="47"/>
      <c r="CO40" s="47"/>
      <c r="CP40" s="47"/>
      <c r="CQ40" s="47"/>
      <c r="CR40" s="47"/>
      <c r="CS40" s="47"/>
      <c r="CT40" s="47"/>
      <c r="CU40" s="47"/>
      <c r="CV40" s="47"/>
      <c r="CW40" s="47"/>
      <c r="CX40" s="49"/>
    </row>
  </sheetData>
  <sheetProtection/>
  <mergeCells count="110">
    <mergeCell ref="BO2:CX2"/>
    <mergeCell ref="A9:CX9"/>
    <mergeCell ref="A10:CX10"/>
    <mergeCell ref="A14:BI14"/>
    <mergeCell ref="BJ14:CC14"/>
    <mergeCell ref="CD14:CX14"/>
    <mergeCell ref="A15:H15"/>
    <mergeCell ref="I15:BI15"/>
    <mergeCell ref="BJ15:CC15"/>
    <mergeCell ref="CD15:CX15"/>
    <mergeCell ref="A16:H16"/>
    <mergeCell ref="I16:BI16"/>
    <mergeCell ref="BJ16:CC16"/>
    <mergeCell ref="CD16:CX16"/>
    <mergeCell ref="A17:H17"/>
    <mergeCell ref="I17:BI17"/>
    <mergeCell ref="BJ17:CC17"/>
    <mergeCell ref="CD17:CX17"/>
    <mergeCell ref="A18:H18"/>
    <mergeCell ref="I18:BI18"/>
    <mergeCell ref="BJ18:CC18"/>
    <mergeCell ref="CD18:CX18"/>
    <mergeCell ref="A19:H19"/>
    <mergeCell ref="I19:BI19"/>
    <mergeCell ref="BJ19:CC19"/>
    <mergeCell ref="CD19:CX19"/>
    <mergeCell ref="A20:H20"/>
    <mergeCell ref="I20:BI20"/>
    <mergeCell ref="BJ20:CC20"/>
    <mergeCell ref="CD20:CX20"/>
    <mergeCell ref="A21:H21"/>
    <mergeCell ref="I21:BI21"/>
    <mergeCell ref="BJ21:CC21"/>
    <mergeCell ref="CD21:CX21"/>
    <mergeCell ref="A22:H22"/>
    <mergeCell ref="I22:BI22"/>
    <mergeCell ref="BJ22:CC22"/>
    <mergeCell ref="CD22:CX22"/>
    <mergeCell ref="A23:H23"/>
    <mergeCell ref="I23:BI23"/>
    <mergeCell ref="BJ23:CC23"/>
    <mergeCell ref="CD23:CX23"/>
    <mergeCell ref="A24:H24"/>
    <mergeCell ref="I24:BI24"/>
    <mergeCell ref="BJ24:CC24"/>
    <mergeCell ref="CD24:CX24"/>
    <mergeCell ref="A25:H25"/>
    <mergeCell ref="I25:BI25"/>
    <mergeCell ref="BJ25:CC25"/>
    <mergeCell ref="CD25:CX25"/>
    <mergeCell ref="A26:H26"/>
    <mergeCell ref="I26:BI26"/>
    <mergeCell ref="BJ26:CC26"/>
    <mergeCell ref="CD26:CX26"/>
    <mergeCell ref="A27:H27"/>
    <mergeCell ref="I27:BI27"/>
    <mergeCell ref="BJ27:CC27"/>
    <mergeCell ref="CD27:CX27"/>
    <mergeCell ref="A28:H28"/>
    <mergeCell ref="I28:BI28"/>
    <mergeCell ref="BJ28:CC28"/>
    <mergeCell ref="CD28:CX28"/>
    <mergeCell ref="A29:H29"/>
    <mergeCell ref="I29:BI29"/>
    <mergeCell ref="BJ29:CC29"/>
    <mergeCell ref="CD29:CX29"/>
    <mergeCell ref="A30:H30"/>
    <mergeCell ref="I30:BI30"/>
    <mergeCell ref="BJ30:CC30"/>
    <mergeCell ref="CD30:CX30"/>
    <mergeCell ref="A31:H31"/>
    <mergeCell ref="I31:BI31"/>
    <mergeCell ref="BJ31:CC31"/>
    <mergeCell ref="CD31:CX31"/>
    <mergeCell ref="A32:H32"/>
    <mergeCell ref="I32:BI32"/>
    <mergeCell ref="BJ32:CC32"/>
    <mergeCell ref="CD32:CX32"/>
    <mergeCell ref="A33:H33"/>
    <mergeCell ref="I33:BI33"/>
    <mergeCell ref="BJ33:CC33"/>
    <mergeCell ref="CD33:CX33"/>
    <mergeCell ref="A34:H34"/>
    <mergeCell ref="I34:BI34"/>
    <mergeCell ref="BJ34:CC34"/>
    <mergeCell ref="CD34:CX34"/>
    <mergeCell ref="A35:H35"/>
    <mergeCell ref="I35:BI35"/>
    <mergeCell ref="BJ35:CC35"/>
    <mergeCell ref="CD35:CX35"/>
    <mergeCell ref="A36:H36"/>
    <mergeCell ref="I36:BI36"/>
    <mergeCell ref="BJ36:CC36"/>
    <mergeCell ref="CD36:CX36"/>
    <mergeCell ref="A37:H37"/>
    <mergeCell ref="I37:BI37"/>
    <mergeCell ref="BJ37:CC37"/>
    <mergeCell ref="CD37:CX37"/>
    <mergeCell ref="A38:H38"/>
    <mergeCell ref="I38:BI38"/>
    <mergeCell ref="BJ38:CC38"/>
    <mergeCell ref="CD38:CX38"/>
    <mergeCell ref="A39:H39"/>
    <mergeCell ref="I39:BI39"/>
    <mergeCell ref="BJ39:CC39"/>
    <mergeCell ref="CD39:CX39"/>
    <mergeCell ref="A40:H40"/>
    <mergeCell ref="I40:BI40"/>
    <mergeCell ref="BJ40:CC40"/>
    <mergeCell ref="CD40:CX40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6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5"/>
  <sheetViews>
    <sheetView view="pageBreakPreview" zoomScale="85" zoomScaleSheetLayoutView="85" zoomScalePageLayoutView="0" workbookViewId="0" topLeftCell="A1">
      <pane xSplit="39" ySplit="12" topLeftCell="AN13" activePane="bottomRight" state="frozen"/>
      <selection pane="topLeft" activeCell="A1" sqref="A1"/>
      <selection pane="topRight" activeCell="AN1" sqref="AN1"/>
      <selection pane="bottomLeft" activeCell="A13" sqref="A13"/>
      <selection pane="bottomRight" activeCell="CY15" sqref="CY15"/>
    </sheetView>
  </sheetViews>
  <sheetFormatPr defaultColWidth="0.875" defaultRowHeight="12.75"/>
  <cols>
    <col min="1" max="70" width="0.875" style="2" customWidth="1"/>
    <col min="71" max="71" width="6.25390625" style="2" customWidth="1"/>
    <col min="72" max="101" width="0.875" style="2" customWidth="1"/>
    <col min="102" max="102" width="7.875" style="2" customWidth="1"/>
    <col min="103" max="16384" width="0.875" style="2" customWidth="1"/>
  </cols>
  <sheetData>
    <row r="1" s="1" customFormat="1" ht="12.75">
      <c r="BO1" s="1" t="s">
        <v>111</v>
      </c>
    </row>
    <row r="2" spans="67:102" s="1" customFormat="1" ht="41.25" customHeight="1">
      <c r="BO2" s="50" t="s">
        <v>1</v>
      </c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50"/>
      <c r="CO2" s="50"/>
      <c r="CP2" s="50"/>
      <c r="CQ2" s="50"/>
      <c r="CR2" s="50"/>
      <c r="CS2" s="50"/>
      <c r="CT2" s="50"/>
      <c r="CU2" s="50"/>
      <c r="CV2" s="50"/>
      <c r="CW2" s="50"/>
      <c r="CX2" s="50"/>
    </row>
    <row r="3" s="1" customFormat="1" ht="5.25" customHeight="1" hidden="1"/>
    <row r="4" s="8" customFormat="1" ht="12">
      <c r="BO4" s="8" t="s">
        <v>21</v>
      </c>
    </row>
    <row r="5" s="8" customFormat="1" ht="12">
      <c r="BO5" s="8" t="s">
        <v>22</v>
      </c>
    </row>
    <row r="6" s="1" customFormat="1" ht="12.75" hidden="1"/>
    <row r="7" s="3" customFormat="1" ht="16.5" hidden="1">
      <c r="CX7" s="4" t="s">
        <v>2</v>
      </c>
    </row>
    <row r="8" s="3" customFormat="1" ht="39" customHeight="1" hidden="1"/>
    <row r="9" spans="1:102" s="5" customFormat="1" ht="18.75">
      <c r="A9" s="60" t="s">
        <v>112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</row>
    <row r="10" spans="1:102" s="6" customFormat="1" ht="41.25" customHeight="1">
      <c r="A10" s="61" t="s">
        <v>113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/>
      <c r="CH10" s="61"/>
      <c r="CI10" s="61"/>
      <c r="CJ10" s="61"/>
      <c r="CK10" s="61"/>
      <c r="CL10" s="61"/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</row>
    <row r="11" s="3" customFormat="1" ht="16.5" hidden="1"/>
    <row r="12" spans="1:102" s="9" customFormat="1" ht="84" customHeight="1">
      <c r="A12" s="83" t="s">
        <v>114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9" t="s">
        <v>115</v>
      </c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59" t="s">
        <v>116</v>
      </c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</row>
    <row r="13" spans="1:102" s="10" customFormat="1" ht="51.75" customHeight="1">
      <c r="A13" s="44" t="s">
        <v>63</v>
      </c>
      <c r="B13" s="44"/>
      <c r="C13" s="44"/>
      <c r="D13" s="44"/>
      <c r="E13" s="44"/>
      <c r="F13" s="44"/>
      <c r="G13" s="44"/>
      <c r="H13" s="45" t="s">
        <v>117</v>
      </c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6"/>
      <c r="AN13" s="47">
        <v>0</v>
      </c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>
        <v>0</v>
      </c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9"/>
    </row>
    <row r="14" spans="1:102" s="10" customFormat="1" ht="129" customHeight="1">
      <c r="A14" s="38" t="s">
        <v>66</v>
      </c>
      <c r="B14" s="38"/>
      <c r="C14" s="38"/>
      <c r="D14" s="38"/>
      <c r="E14" s="38"/>
      <c r="F14" s="38"/>
      <c r="G14" s="38"/>
      <c r="H14" s="39" t="s">
        <v>118</v>
      </c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40"/>
      <c r="AN14" s="41">
        <v>0</v>
      </c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>
        <v>0</v>
      </c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3"/>
    </row>
    <row r="15" spans="1:102" s="10" customFormat="1" ht="65.25" customHeight="1">
      <c r="A15" s="38" t="s">
        <v>68</v>
      </c>
      <c r="B15" s="38"/>
      <c r="C15" s="38"/>
      <c r="D15" s="38"/>
      <c r="E15" s="38"/>
      <c r="F15" s="38"/>
      <c r="G15" s="38"/>
      <c r="H15" s="39" t="s">
        <v>119</v>
      </c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40"/>
      <c r="AN15" s="41">
        <v>0</v>
      </c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>
        <v>0</v>
      </c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1"/>
      <c r="CW15" s="41"/>
      <c r="CX15" s="43"/>
    </row>
  </sheetData>
  <sheetProtection/>
  <mergeCells count="18">
    <mergeCell ref="AN14:BS14"/>
    <mergeCell ref="BT14:CX14"/>
    <mergeCell ref="BO2:CX2"/>
    <mergeCell ref="A9:CX9"/>
    <mergeCell ref="A10:CX10"/>
    <mergeCell ref="A12:AM12"/>
    <mergeCell ref="AN12:BS12"/>
    <mergeCell ref="BT12:CX12"/>
    <mergeCell ref="A15:G15"/>
    <mergeCell ref="H15:AM15"/>
    <mergeCell ref="AN15:BS15"/>
    <mergeCell ref="BT15:CX15"/>
    <mergeCell ref="A13:G13"/>
    <mergeCell ref="H13:AM13"/>
    <mergeCell ref="AN13:BS13"/>
    <mergeCell ref="BT13:CX13"/>
    <mergeCell ref="A14:G14"/>
    <mergeCell ref="H14:AM14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8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20"/>
  <sheetViews>
    <sheetView view="pageBreakPreview" zoomScale="70" zoomScaleSheetLayoutView="70" zoomScalePageLayoutView="0" workbookViewId="0" topLeftCell="A1">
      <pane xSplit="33" ySplit="12" topLeftCell="AH13" activePane="bottomRight" state="frozen"/>
      <selection pane="topLeft" activeCell="A1" sqref="A1"/>
      <selection pane="topRight" activeCell="AH1" sqref="AH1"/>
      <selection pane="bottomLeft" activeCell="A13" sqref="A13"/>
      <selection pane="bottomRight" activeCell="CY17" sqref="CY17"/>
    </sheetView>
  </sheetViews>
  <sheetFormatPr defaultColWidth="0.875" defaultRowHeight="12.75"/>
  <cols>
    <col min="1" max="55" width="0.875" style="2" customWidth="1"/>
    <col min="56" max="56" width="10.75390625" style="2" customWidth="1"/>
    <col min="57" max="78" width="0.875" style="2" customWidth="1"/>
    <col min="79" max="79" width="11.375" style="2" customWidth="1"/>
    <col min="80" max="101" width="0.875" style="2" customWidth="1"/>
    <col min="102" max="102" width="10.625" style="2" customWidth="1"/>
    <col min="103" max="16384" width="0.875" style="2" customWidth="1"/>
  </cols>
  <sheetData>
    <row r="1" s="1" customFormat="1" ht="12.75">
      <c r="BO1" s="1" t="s">
        <v>120</v>
      </c>
    </row>
    <row r="2" spans="67:102" s="1" customFormat="1" ht="41.25" customHeight="1">
      <c r="BO2" s="50" t="s">
        <v>1</v>
      </c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50"/>
      <c r="CO2" s="50"/>
      <c r="CP2" s="50"/>
      <c r="CQ2" s="50"/>
      <c r="CR2" s="50"/>
      <c r="CS2" s="50"/>
      <c r="CT2" s="50"/>
      <c r="CU2" s="50"/>
      <c r="CV2" s="50"/>
      <c r="CW2" s="50"/>
      <c r="CX2" s="50"/>
    </row>
    <row r="3" s="1" customFormat="1" ht="5.25" customHeight="1"/>
    <row r="4" s="8" customFormat="1" ht="12">
      <c r="BO4" s="8" t="s">
        <v>21</v>
      </c>
    </row>
    <row r="5" s="8" customFormat="1" ht="12">
      <c r="BO5" s="8" t="s">
        <v>22</v>
      </c>
    </row>
    <row r="6" s="1" customFormat="1" ht="12.75" hidden="1"/>
    <row r="7" s="3" customFormat="1" ht="16.5" hidden="1">
      <c r="CX7" s="4" t="s">
        <v>2</v>
      </c>
    </row>
    <row r="8" s="3" customFormat="1" ht="36" customHeight="1" hidden="1"/>
    <row r="9" spans="1:102" s="5" customFormat="1" ht="18.75">
      <c r="A9" s="60" t="s">
        <v>112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</row>
    <row r="10" spans="1:102" s="6" customFormat="1" ht="59.25" customHeight="1">
      <c r="A10" s="61" t="s">
        <v>121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/>
      <c r="CH10" s="61"/>
      <c r="CI10" s="61"/>
      <c r="CJ10" s="61"/>
      <c r="CK10" s="61"/>
      <c r="CL10" s="61"/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</row>
    <row r="11" s="3" customFormat="1" ht="16.5" hidden="1"/>
    <row r="12" spans="1:102" s="9" customFormat="1" ht="176.25" customHeight="1">
      <c r="A12" s="83" t="s">
        <v>114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9" t="s">
        <v>122</v>
      </c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59" t="s">
        <v>123</v>
      </c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59" t="s">
        <v>124</v>
      </c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</row>
    <row r="13" spans="1:102" s="10" customFormat="1" ht="55.5" customHeight="1">
      <c r="A13" s="65" t="s">
        <v>63</v>
      </c>
      <c r="B13" s="65"/>
      <c r="C13" s="65"/>
      <c r="D13" s="65"/>
      <c r="E13" s="65"/>
      <c r="F13" s="65"/>
      <c r="G13" s="65"/>
      <c r="H13" s="101" t="s">
        <v>125</v>
      </c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95"/>
      <c r="AH13" s="69">
        <v>0</v>
      </c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>
        <v>0</v>
      </c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69"/>
      <c r="CB13" s="69">
        <v>0</v>
      </c>
      <c r="CC13" s="69"/>
      <c r="CD13" s="69"/>
      <c r="CE13" s="69"/>
      <c r="CF13" s="69"/>
      <c r="CG13" s="69"/>
      <c r="CH13" s="69"/>
      <c r="CI13" s="69"/>
      <c r="CJ13" s="69"/>
      <c r="CK13" s="69"/>
      <c r="CL13" s="69"/>
      <c r="CM13" s="69"/>
      <c r="CN13" s="69"/>
      <c r="CO13" s="69"/>
      <c r="CP13" s="69"/>
      <c r="CQ13" s="69"/>
      <c r="CR13" s="69"/>
      <c r="CS13" s="69"/>
      <c r="CT13" s="69"/>
      <c r="CU13" s="69"/>
      <c r="CV13" s="69"/>
      <c r="CW13" s="69"/>
      <c r="CX13" s="79"/>
    </row>
    <row r="14" spans="1:102" s="10" customFormat="1" ht="23.25" customHeight="1">
      <c r="A14" s="65"/>
      <c r="B14" s="65"/>
      <c r="C14" s="65"/>
      <c r="D14" s="65"/>
      <c r="E14" s="65"/>
      <c r="F14" s="65"/>
      <c r="G14" s="65"/>
      <c r="H14" s="97" t="s">
        <v>126</v>
      </c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8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79"/>
    </row>
    <row r="15" spans="1:102" s="10" customFormat="1" ht="23.25" customHeight="1">
      <c r="A15" s="65"/>
      <c r="B15" s="65"/>
      <c r="C15" s="65"/>
      <c r="D15" s="65"/>
      <c r="E15" s="65"/>
      <c r="F15" s="65"/>
      <c r="G15" s="65"/>
      <c r="H15" s="97" t="s">
        <v>127</v>
      </c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8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79"/>
    </row>
    <row r="16" spans="1:102" s="10" customFormat="1" ht="23.25" customHeight="1">
      <c r="A16" s="44"/>
      <c r="B16" s="44"/>
      <c r="C16" s="44"/>
      <c r="D16" s="44"/>
      <c r="E16" s="44"/>
      <c r="F16" s="44"/>
      <c r="G16" s="44"/>
      <c r="H16" s="99" t="s">
        <v>128</v>
      </c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100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9"/>
    </row>
    <row r="17" spans="1:102" s="10" customFormat="1" ht="55.5" customHeight="1">
      <c r="A17" s="65" t="s">
        <v>66</v>
      </c>
      <c r="B17" s="65"/>
      <c r="C17" s="65"/>
      <c r="D17" s="65"/>
      <c r="E17" s="65"/>
      <c r="F17" s="65"/>
      <c r="G17" s="65"/>
      <c r="H17" s="101" t="s">
        <v>129</v>
      </c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95"/>
      <c r="AH17" s="69">
        <v>0</v>
      </c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>
        <v>0</v>
      </c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>
        <v>0</v>
      </c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69"/>
      <c r="CU17" s="69"/>
      <c r="CV17" s="69"/>
      <c r="CW17" s="69"/>
      <c r="CX17" s="79"/>
    </row>
    <row r="18" spans="1:102" s="10" customFormat="1" ht="23.25" customHeight="1">
      <c r="A18" s="65"/>
      <c r="B18" s="65"/>
      <c r="C18" s="65"/>
      <c r="D18" s="65"/>
      <c r="E18" s="65"/>
      <c r="F18" s="65"/>
      <c r="G18" s="65"/>
      <c r="H18" s="97" t="s">
        <v>126</v>
      </c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8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69"/>
      <c r="CG18" s="69"/>
      <c r="CH18" s="69"/>
      <c r="CI18" s="69"/>
      <c r="CJ18" s="69"/>
      <c r="CK18" s="69"/>
      <c r="CL18" s="69"/>
      <c r="CM18" s="69"/>
      <c r="CN18" s="69"/>
      <c r="CO18" s="69"/>
      <c r="CP18" s="69"/>
      <c r="CQ18" s="69"/>
      <c r="CR18" s="69"/>
      <c r="CS18" s="69"/>
      <c r="CT18" s="69"/>
      <c r="CU18" s="69"/>
      <c r="CV18" s="69"/>
      <c r="CW18" s="69"/>
      <c r="CX18" s="79"/>
    </row>
    <row r="19" spans="1:102" s="10" customFormat="1" ht="23.25" customHeight="1">
      <c r="A19" s="65"/>
      <c r="B19" s="65"/>
      <c r="C19" s="65"/>
      <c r="D19" s="65"/>
      <c r="E19" s="65"/>
      <c r="F19" s="65"/>
      <c r="G19" s="65"/>
      <c r="H19" s="97" t="s">
        <v>127</v>
      </c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8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69"/>
      <c r="CH19" s="69"/>
      <c r="CI19" s="69"/>
      <c r="CJ19" s="69"/>
      <c r="CK19" s="69"/>
      <c r="CL19" s="69"/>
      <c r="CM19" s="69"/>
      <c r="CN19" s="69"/>
      <c r="CO19" s="69"/>
      <c r="CP19" s="69"/>
      <c r="CQ19" s="69"/>
      <c r="CR19" s="69"/>
      <c r="CS19" s="69"/>
      <c r="CT19" s="69"/>
      <c r="CU19" s="69"/>
      <c r="CV19" s="69"/>
      <c r="CW19" s="69"/>
      <c r="CX19" s="79"/>
    </row>
    <row r="20" spans="1:102" s="10" customFormat="1" ht="23.25" customHeight="1">
      <c r="A20" s="44"/>
      <c r="B20" s="44"/>
      <c r="C20" s="44"/>
      <c r="D20" s="44"/>
      <c r="E20" s="44"/>
      <c r="F20" s="44"/>
      <c r="G20" s="44"/>
      <c r="H20" s="99" t="s">
        <v>128</v>
      </c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100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9"/>
    </row>
  </sheetData>
  <sheetProtection/>
  <mergeCells count="47">
    <mergeCell ref="BO2:CX2"/>
    <mergeCell ref="A9:CX9"/>
    <mergeCell ref="A10:CX10"/>
    <mergeCell ref="A12:AG12"/>
    <mergeCell ref="AH12:BD12"/>
    <mergeCell ref="BE12:CA12"/>
    <mergeCell ref="CB12:CX12"/>
    <mergeCell ref="A13:G13"/>
    <mergeCell ref="H13:AG13"/>
    <mergeCell ref="AH13:BD13"/>
    <mergeCell ref="BE13:CA13"/>
    <mergeCell ref="CB13:CX13"/>
    <mergeCell ref="A14:G14"/>
    <mergeCell ref="H14:AG14"/>
    <mergeCell ref="AH14:BD14"/>
    <mergeCell ref="BE14:CA14"/>
    <mergeCell ref="CB14:CX14"/>
    <mergeCell ref="A15:G15"/>
    <mergeCell ref="H15:AG15"/>
    <mergeCell ref="AH15:BD15"/>
    <mergeCell ref="BE15:CA15"/>
    <mergeCell ref="CB15:CX15"/>
    <mergeCell ref="A16:G16"/>
    <mergeCell ref="H16:AG16"/>
    <mergeCell ref="AH16:BD16"/>
    <mergeCell ref="BE16:CA16"/>
    <mergeCell ref="CB16:CX16"/>
    <mergeCell ref="A17:G17"/>
    <mergeCell ref="H17:AG17"/>
    <mergeCell ref="AH17:BD17"/>
    <mergeCell ref="BE17:CA17"/>
    <mergeCell ref="CB17:CX17"/>
    <mergeCell ref="A18:G18"/>
    <mergeCell ref="H18:AG18"/>
    <mergeCell ref="AH18:BD18"/>
    <mergeCell ref="BE18:CA18"/>
    <mergeCell ref="CB18:CX18"/>
    <mergeCell ref="A19:G19"/>
    <mergeCell ref="H19:AG19"/>
    <mergeCell ref="AH19:BD19"/>
    <mergeCell ref="BE19:CA19"/>
    <mergeCell ref="CB19:CX19"/>
    <mergeCell ref="A20:G20"/>
    <mergeCell ref="H20:AG20"/>
    <mergeCell ref="AH20:BD20"/>
    <mergeCell ref="BE20:CA20"/>
    <mergeCell ref="CB20:CX20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7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32"/>
  <sheetViews>
    <sheetView view="pageBreakPreview" zoomScale="85" zoomScaleSheetLayoutView="85" zoomScalePageLayoutView="0" workbookViewId="0" topLeftCell="A1">
      <pane xSplit="21" ySplit="13" topLeftCell="V14" activePane="bottomRight" state="frozen"/>
      <selection pane="topLeft" activeCell="A1" sqref="A1"/>
      <selection pane="topRight" activeCell="V1" sqref="V1"/>
      <selection pane="bottomLeft" activeCell="A14" sqref="A14"/>
      <selection pane="bottomRight" activeCell="CP30" sqref="CP30"/>
    </sheetView>
  </sheetViews>
  <sheetFormatPr defaultColWidth="0.875" defaultRowHeight="12.75"/>
  <cols>
    <col min="1" max="20" width="0.875" style="2" customWidth="1"/>
    <col min="21" max="21" width="21.875" style="2" customWidth="1"/>
    <col min="22" max="16384" width="0.875" style="2" customWidth="1"/>
  </cols>
  <sheetData>
    <row r="1" s="1" customFormat="1" ht="12.75">
      <c r="BN1" s="1" t="s">
        <v>130</v>
      </c>
    </row>
    <row r="2" spans="66:102" s="1" customFormat="1" ht="55.5" customHeight="1">
      <c r="BN2" s="50" t="s">
        <v>1</v>
      </c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50"/>
      <c r="CO2" s="50"/>
      <c r="CP2" s="50"/>
      <c r="CQ2" s="50"/>
      <c r="CR2" s="50"/>
      <c r="CS2" s="50"/>
      <c r="CT2" s="50"/>
      <c r="CU2" s="50"/>
      <c r="CV2" s="50"/>
      <c r="CW2" s="50"/>
      <c r="CX2" s="50"/>
    </row>
    <row r="3" s="1" customFormat="1" ht="5.25" customHeight="1"/>
    <row r="4" s="8" customFormat="1" ht="12">
      <c r="BN4" s="8" t="s">
        <v>21</v>
      </c>
    </row>
    <row r="5" s="8" customFormat="1" ht="12">
      <c r="BN5" s="8" t="s">
        <v>22</v>
      </c>
    </row>
    <row r="6" s="1" customFormat="1" ht="12.75" hidden="1"/>
    <row r="7" s="3" customFormat="1" ht="16.5" hidden="1">
      <c r="CX7" s="4" t="s">
        <v>2</v>
      </c>
    </row>
    <row r="8" s="3" customFormat="1" ht="26.25" customHeight="1" hidden="1"/>
    <row r="9" spans="1:102" s="5" customFormat="1" ht="18.75">
      <c r="A9" s="60" t="s">
        <v>131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</row>
    <row r="10" spans="1:102" s="6" customFormat="1" ht="39.75" customHeight="1">
      <c r="A10" s="61" t="s">
        <v>132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/>
      <c r="CH10" s="61"/>
      <c r="CI10" s="61"/>
      <c r="CJ10" s="61"/>
      <c r="CK10" s="61"/>
      <c r="CL10" s="61"/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</row>
    <row r="11" ht="18.75" customHeight="1" hidden="1"/>
    <row r="12" spans="1:102" s="17" customFormat="1" ht="27.75" customHeight="1">
      <c r="A12" s="125" t="s">
        <v>133</v>
      </c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6"/>
      <c r="V12" s="124" t="s">
        <v>134</v>
      </c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30"/>
      <c r="AW12" s="124" t="s">
        <v>135</v>
      </c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  <c r="BT12" s="129"/>
      <c r="BU12" s="129"/>
      <c r="BV12" s="129"/>
      <c r="BW12" s="130"/>
      <c r="BX12" s="124" t="s">
        <v>136</v>
      </c>
      <c r="BY12" s="129"/>
      <c r="BZ12" s="129"/>
      <c r="CA12" s="129"/>
      <c r="CB12" s="129"/>
      <c r="CC12" s="129"/>
      <c r="CD12" s="129"/>
      <c r="CE12" s="129"/>
      <c r="CF12" s="129"/>
      <c r="CG12" s="129"/>
      <c r="CH12" s="129"/>
      <c r="CI12" s="129"/>
      <c r="CJ12" s="129"/>
      <c r="CK12" s="129"/>
      <c r="CL12" s="129"/>
      <c r="CM12" s="129"/>
      <c r="CN12" s="129"/>
      <c r="CO12" s="129"/>
      <c r="CP12" s="129"/>
      <c r="CQ12" s="129"/>
      <c r="CR12" s="129"/>
      <c r="CS12" s="129"/>
      <c r="CT12" s="129"/>
      <c r="CU12" s="129"/>
      <c r="CV12" s="129"/>
      <c r="CW12" s="129"/>
      <c r="CX12" s="129"/>
    </row>
    <row r="13" spans="1:102" s="17" customFormat="1" ht="35.25" customHeight="1">
      <c r="A13" s="127"/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8"/>
      <c r="V13" s="123" t="s">
        <v>126</v>
      </c>
      <c r="W13" s="123"/>
      <c r="X13" s="123"/>
      <c r="Y13" s="123"/>
      <c r="Z13" s="123"/>
      <c r="AA13" s="123"/>
      <c r="AB13" s="123"/>
      <c r="AC13" s="123"/>
      <c r="AD13" s="123"/>
      <c r="AE13" s="123" t="s">
        <v>127</v>
      </c>
      <c r="AF13" s="123"/>
      <c r="AG13" s="123"/>
      <c r="AH13" s="123"/>
      <c r="AI13" s="123"/>
      <c r="AJ13" s="123"/>
      <c r="AK13" s="123"/>
      <c r="AL13" s="123"/>
      <c r="AM13" s="123"/>
      <c r="AN13" s="123" t="s">
        <v>137</v>
      </c>
      <c r="AO13" s="123"/>
      <c r="AP13" s="123"/>
      <c r="AQ13" s="123"/>
      <c r="AR13" s="123"/>
      <c r="AS13" s="123"/>
      <c r="AT13" s="123"/>
      <c r="AU13" s="123"/>
      <c r="AV13" s="123"/>
      <c r="AW13" s="123" t="s">
        <v>126</v>
      </c>
      <c r="AX13" s="123"/>
      <c r="AY13" s="123"/>
      <c r="AZ13" s="123"/>
      <c r="BA13" s="123"/>
      <c r="BB13" s="123"/>
      <c r="BC13" s="123"/>
      <c r="BD13" s="123"/>
      <c r="BE13" s="123"/>
      <c r="BF13" s="123" t="s">
        <v>127</v>
      </c>
      <c r="BG13" s="123"/>
      <c r="BH13" s="123"/>
      <c r="BI13" s="123"/>
      <c r="BJ13" s="123"/>
      <c r="BK13" s="123"/>
      <c r="BL13" s="123"/>
      <c r="BM13" s="123"/>
      <c r="BN13" s="123"/>
      <c r="BO13" s="123" t="s">
        <v>137</v>
      </c>
      <c r="BP13" s="123"/>
      <c r="BQ13" s="123"/>
      <c r="BR13" s="123"/>
      <c r="BS13" s="123"/>
      <c r="BT13" s="123"/>
      <c r="BU13" s="123"/>
      <c r="BV13" s="123"/>
      <c r="BW13" s="123"/>
      <c r="BX13" s="123" t="s">
        <v>126</v>
      </c>
      <c r="BY13" s="123"/>
      <c r="BZ13" s="123"/>
      <c r="CA13" s="123"/>
      <c r="CB13" s="123"/>
      <c r="CC13" s="123"/>
      <c r="CD13" s="123"/>
      <c r="CE13" s="123"/>
      <c r="CF13" s="123"/>
      <c r="CG13" s="123" t="s">
        <v>127</v>
      </c>
      <c r="CH13" s="123"/>
      <c r="CI13" s="123"/>
      <c r="CJ13" s="123"/>
      <c r="CK13" s="123"/>
      <c r="CL13" s="123"/>
      <c r="CM13" s="123"/>
      <c r="CN13" s="123"/>
      <c r="CO13" s="123"/>
      <c r="CP13" s="123" t="s">
        <v>137</v>
      </c>
      <c r="CQ13" s="123"/>
      <c r="CR13" s="123"/>
      <c r="CS13" s="123"/>
      <c r="CT13" s="123"/>
      <c r="CU13" s="123"/>
      <c r="CV13" s="123"/>
      <c r="CW13" s="123"/>
      <c r="CX13" s="124"/>
    </row>
    <row r="14" spans="1:102" s="18" customFormat="1" ht="12.75">
      <c r="A14" s="120" t="s">
        <v>63</v>
      </c>
      <c r="B14" s="115"/>
      <c r="C14" s="115"/>
      <c r="D14" s="115"/>
      <c r="E14" s="115"/>
      <c r="F14" s="116"/>
      <c r="G14" s="121" t="s">
        <v>138</v>
      </c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15">
        <v>0</v>
      </c>
      <c r="W14" s="115"/>
      <c r="X14" s="115"/>
      <c r="Y14" s="115"/>
      <c r="Z14" s="115"/>
      <c r="AA14" s="115"/>
      <c r="AB14" s="115"/>
      <c r="AC14" s="115"/>
      <c r="AD14" s="115"/>
      <c r="AE14" s="115">
        <v>0</v>
      </c>
      <c r="AF14" s="115"/>
      <c r="AG14" s="115"/>
      <c r="AH14" s="115"/>
      <c r="AI14" s="115"/>
      <c r="AJ14" s="115"/>
      <c r="AK14" s="115"/>
      <c r="AL14" s="115"/>
      <c r="AM14" s="115"/>
      <c r="AN14" s="115">
        <v>0</v>
      </c>
      <c r="AO14" s="115"/>
      <c r="AP14" s="115"/>
      <c r="AQ14" s="115"/>
      <c r="AR14" s="115"/>
      <c r="AS14" s="115"/>
      <c r="AT14" s="115"/>
      <c r="AU14" s="115"/>
      <c r="AV14" s="115"/>
      <c r="AW14" s="115">
        <v>0</v>
      </c>
      <c r="AX14" s="115"/>
      <c r="AY14" s="115"/>
      <c r="AZ14" s="115"/>
      <c r="BA14" s="115"/>
      <c r="BB14" s="115"/>
      <c r="BC14" s="115"/>
      <c r="BD14" s="115"/>
      <c r="BE14" s="115"/>
      <c r="BF14" s="115">
        <v>0</v>
      </c>
      <c r="BG14" s="115"/>
      <c r="BH14" s="115"/>
      <c r="BI14" s="115"/>
      <c r="BJ14" s="115"/>
      <c r="BK14" s="115"/>
      <c r="BL14" s="115"/>
      <c r="BM14" s="115"/>
      <c r="BN14" s="115"/>
      <c r="BO14" s="115">
        <v>0</v>
      </c>
      <c r="BP14" s="115"/>
      <c r="BQ14" s="115"/>
      <c r="BR14" s="115"/>
      <c r="BS14" s="115"/>
      <c r="BT14" s="115"/>
      <c r="BU14" s="115"/>
      <c r="BV14" s="115"/>
      <c r="BW14" s="115"/>
      <c r="BX14" s="115">
        <v>0</v>
      </c>
      <c r="BY14" s="115"/>
      <c r="BZ14" s="115"/>
      <c r="CA14" s="115"/>
      <c r="CB14" s="115"/>
      <c r="CC14" s="115"/>
      <c r="CD14" s="115"/>
      <c r="CE14" s="115"/>
      <c r="CF14" s="115"/>
      <c r="CG14" s="115">
        <v>0</v>
      </c>
      <c r="CH14" s="115"/>
      <c r="CI14" s="115"/>
      <c r="CJ14" s="115"/>
      <c r="CK14" s="115"/>
      <c r="CL14" s="115"/>
      <c r="CM14" s="115"/>
      <c r="CN14" s="115"/>
      <c r="CO14" s="115"/>
      <c r="CP14" s="115">
        <v>0</v>
      </c>
      <c r="CQ14" s="115"/>
      <c r="CR14" s="115"/>
      <c r="CS14" s="115"/>
      <c r="CT14" s="115"/>
      <c r="CU14" s="115"/>
      <c r="CV14" s="115"/>
      <c r="CW14" s="115"/>
      <c r="CX14" s="116"/>
    </row>
    <row r="15" spans="1:102" s="18" customFormat="1" ht="12.75">
      <c r="A15" s="117"/>
      <c r="B15" s="113"/>
      <c r="C15" s="113"/>
      <c r="D15" s="113"/>
      <c r="E15" s="113"/>
      <c r="F15" s="114"/>
      <c r="G15" s="118" t="s">
        <v>139</v>
      </c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4"/>
    </row>
    <row r="16" spans="1:102" s="18" customFormat="1" ht="12.75">
      <c r="A16" s="110"/>
      <c r="B16" s="105"/>
      <c r="C16" s="105"/>
      <c r="D16" s="105"/>
      <c r="E16" s="105"/>
      <c r="F16" s="106"/>
      <c r="G16" s="111" t="s">
        <v>140</v>
      </c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  <c r="BT16" s="105"/>
      <c r="BU16" s="105"/>
      <c r="BV16" s="105"/>
      <c r="BW16" s="105"/>
      <c r="BX16" s="105"/>
      <c r="BY16" s="105"/>
      <c r="BZ16" s="105"/>
      <c r="CA16" s="105"/>
      <c r="CB16" s="105"/>
      <c r="CC16" s="105"/>
      <c r="CD16" s="105"/>
      <c r="CE16" s="105"/>
      <c r="CF16" s="105"/>
      <c r="CG16" s="105"/>
      <c r="CH16" s="105"/>
      <c r="CI16" s="105"/>
      <c r="CJ16" s="105"/>
      <c r="CK16" s="105"/>
      <c r="CL16" s="105"/>
      <c r="CM16" s="105"/>
      <c r="CN16" s="105"/>
      <c r="CO16" s="105"/>
      <c r="CP16" s="105"/>
      <c r="CQ16" s="105"/>
      <c r="CR16" s="105"/>
      <c r="CS16" s="105"/>
      <c r="CT16" s="105"/>
      <c r="CU16" s="105"/>
      <c r="CV16" s="105"/>
      <c r="CW16" s="105"/>
      <c r="CX16" s="106"/>
    </row>
    <row r="17" spans="1:102" s="18" customFormat="1" ht="27.75" customHeight="1">
      <c r="A17" s="120" t="s">
        <v>66</v>
      </c>
      <c r="B17" s="115"/>
      <c r="C17" s="115"/>
      <c r="D17" s="115"/>
      <c r="E17" s="115"/>
      <c r="F17" s="116"/>
      <c r="G17" s="121" t="s">
        <v>141</v>
      </c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15">
        <v>0</v>
      </c>
      <c r="W17" s="115"/>
      <c r="X17" s="115"/>
      <c r="Y17" s="115"/>
      <c r="Z17" s="115"/>
      <c r="AA17" s="115"/>
      <c r="AB17" s="115"/>
      <c r="AC17" s="115"/>
      <c r="AD17" s="115"/>
      <c r="AE17" s="115">
        <v>0</v>
      </c>
      <c r="AF17" s="115"/>
      <c r="AG17" s="115"/>
      <c r="AH17" s="115"/>
      <c r="AI17" s="115"/>
      <c r="AJ17" s="115"/>
      <c r="AK17" s="115"/>
      <c r="AL17" s="115"/>
      <c r="AM17" s="115"/>
      <c r="AN17" s="115">
        <v>0</v>
      </c>
      <c r="AO17" s="115"/>
      <c r="AP17" s="115"/>
      <c r="AQ17" s="115"/>
      <c r="AR17" s="115"/>
      <c r="AS17" s="115"/>
      <c r="AT17" s="115"/>
      <c r="AU17" s="115"/>
      <c r="AV17" s="115"/>
      <c r="AW17" s="115">
        <v>0</v>
      </c>
      <c r="AX17" s="115"/>
      <c r="AY17" s="115"/>
      <c r="AZ17" s="115"/>
      <c r="BA17" s="115"/>
      <c r="BB17" s="115"/>
      <c r="BC17" s="115"/>
      <c r="BD17" s="115"/>
      <c r="BE17" s="115"/>
      <c r="BF17" s="115">
        <v>0</v>
      </c>
      <c r="BG17" s="115"/>
      <c r="BH17" s="115"/>
      <c r="BI17" s="115"/>
      <c r="BJ17" s="115"/>
      <c r="BK17" s="115"/>
      <c r="BL17" s="115"/>
      <c r="BM17" s="115"/>
      <c r="BN17" s="115"/>
      <c r="BO17" s="115">
        <v>0</v>
      </c>
      <c r="BP17" s="115"/>
      <c r="BQ17" s="115"/>
      <c r="BR17" s="115"/>
      <c r="BS17" s="115"/>
      <c r="BT17" s="115"/>
      <c r="BU17" s="115"/>
      <c r="BV17" s="115"/>
      <c r="BW17" s="115"/>
      <c r="BX17" s="115">
        <v>0</v>
      </c>
      <c r="BY17" s="115"/>
      <c r="BZ17" s="115"/>
      <c r="CA17" s="115"/>
      <c r="CB17" s="115"/>
      <c r="CC17" s="115"/>
      <c r="CD17" s="115"/>
      <c r="CE17" s="115"/>
      <c r="CF17" s="115"/>
      <c r="CG17" s="115">
        <v>0</v>
      </c>
      <c r="CH17" s="115"/>
      <c r="CI17" s="115"/>
      <c r="CJ17" s="115"/>
      <c r="CK17" s="115"/>
      <c r="CL17" s="115"/>
      <c r="CM17" s="115"/>
      <c r="CN17" s="115"/>
      <c r="CO17" s="115"/>
      <c r="CP17" s="115">
        <v>0</v>
      </c>
      <c r="CQ17" s="115"/>
      <c r="CR17" s="115"/>
      <c r="CS17" s="115"/>
      <c r="CT17" s="115"/>
      <c r="CU17" s="115"/>
      <c r="CV17" s="115"/>
      <c r="CW17" s="115"/>
      <c r="CX17" s="116"/>
    </row>
    <row r="18" spans="1:102" s="18" customFormat="1" ht="12.75">
      <c r="A18" s="117"/>
      <c r="B18" s="113"/>
      <c r="C18" s="113"/>
      <c r="D18" s="113"/>
      <c r="E18" s="113"/>
      <c r="F18" s="114"/>
      <c r="G18" s="118" t="s">
        <v>139</v>
      </c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3"/>
      <c r="BA18" s="113"/>
      <c r="BB18" s="113"/>
      <c r="BC18" s="113"/>
      <c r="BD18" s="113"/>
      <c r="BE18" s="113"/>
      <c r="BF18" s="113"/>
      <c r="BG18" s="113"/>
      <c r="BH18" s="113"/>
      <c r="BI18" s="113"/>
      <c r="BJ18" s="113"/>
      <c r="BK18" s="113"/>
      <c r="BL18" s="113"/>
      <c r="BM18" s="113"/>
      <c r="BN18" s="113"/>
      <c r="BO18" s="113"/>
      <c r="BP18" s="113"/>
      <c r="BQ18" s="113"/>
      <c r="BR18" s="113"/>
      <c r="BS18" s="113"/>
      <c r="BT18" s="113"/>
      <c r="BU18" s="113"/>
      <c r="BV18" s="113"/>
      <c r="BW18" s="113"/>
      <c r="BX18" s="113"/>
      <c r="BY18" s="113"/>
      <c r="BZ18" s="113"/>
      <c r="CA18" s="113"/>
      <c r="CB18" s="113"/>
      <c r="CC18" s="113"/>
      <c r="CD18" s="113"/>
      <c r="CE18" s="113"/>
      <c r="CF18" s="113"/>
      <c r="CG18" s="113"/>
      <c r="CH18" s="113"/>
      <c r="CI18" s="113"/>
      <c r="CJ18" s="113"/>
      <c r="CK18" s="113"/>
      <c r="CL18" s="113"/>
      <c r="CM18" s="113"/>
      <c r="CN18" s="113"/>
      <c r="CO18" s="113"/>
      <c r="CP18" s="113"/>
      <c r="CQ18" s="113"/>
      <c r="CR18" s="113"/>
      <c r="CS18" s="113"/>
      <c r="CT18" s="113"/>
      <c r="CU18" s="113"/>
      <c r="CV18" s="113"/>
      <c r="CW18" s="113"/>
      <c r="CX18" s="114"/>
    </row>
    <row r="19" spans="1:102" s="18" customFormat="1" ht="12.75">
      <c r="A19" s="110"/>
      <c r="B19" s="105"/>
      <c r="C19" s="105"/>
      <c r="D19" s="105"/>
      <c r="E19" s="105"/>
      <c r="F19" s="106"/>
      <c r="G19" s="111" t="s">
        <v>142</v>
      </c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  <c r="BT19" s="105"/>
      <c r="BU19" s="105"/>
      <c r="BV19" s="105"/>
      <c r="BW19" s="105"/>
      <c r="BX19" s="105"/>
      <c r="BY19" s="105"/>
      <c r="BZ19" s="105"/>
      <c r="CA19" s="105"/>
      <c r="CB19" s="105"/>
      <c r="CC19" s="105"/>
      <c r="CD19" s="105"/>
      <c r="CE19" s="105"/>
      <c r="CF19" s="105"/>
      <c r="CG19" s="105"/>
      <c r="CH19" s="105"/>
      <c r="CI19" s="105"/>
      <c r="CJ19" s="105"/>
      <c r="CK19" s="105"/>
      <c r="CL19" s="105"/>
      <c r="CM19" s="105"/>
      <c r="CN19" s="105"/>
      <c r="CO19" s="105"/>
      <c r="CP19" s="105"/>
      <c r="CQ19" s="105"/>
      <c r="CR19" s="105"/>
      <c r="CS19" s="105"/>
      <c r="CT19" s="105"/>
      <c r="CU19" s="105"/>
      <c r="CV19" s="105"/>
      <c r="CW19" s="105"/>
      <c r="CX19" s="106"/>
    </row>
    <row r="20" spans="1:102" s="18" customFormat="1" ht="29.25" customHeight="1">
      <c r="A20" s="120" t="s">
        <v>68</v>
      </c>
      <c r="B20" s="115"/>
      <c r="C20" s="115"/>
      <c r="D20" s="115"/>
      <c r="E20" s="115"/>
      <c r="F20" s="116"/>
      <c r="G20" s="121" t="s">
        <v>143</v>
      </c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15">
        <v>0</v>
      </c>
      <c r="W20" s="115"/>
      <c r="X20" s="115"/>
      <c r="Y20" s="115"/>
      <c r="Z20" s="115"/>
      <c r="AA20" s="115"/>
      <c r="AB20" s="115"/>
      <c r="AC20" s="115"/>
      <c r="AD20" s="115"/>
      <c r="AE20" s="115">
        <v>0</v>
      </c>
      <c r="AF20" s="115"/>
      <c r="AG20" s="115"/>
      <c r="AH20" s="115"/>
      <c r="AI20" s="115"/>
      <c r="AJ20" s="115"/>
      <c r="AK20" s="115"/>
      <c r="AL20" s="115"/>
      <c r="AM20" s="115"/>
      <c r="AN20" s="115">
        <v>0</v>
      </c>
      <c r="AO20" s="115"/>
      <c r="AP20" s="115"/>
      <c r="AQ20" s="115"/>
      <c r="AR20" s="115"/>
      <c r="AS20" s="115"/>
      <c r="AT20" s="115"/>
      <c r="AU20" s="115"/>
      <c r="AV20" s="115"/>
      <c r="AW20" s="115">
        <v>0</v>
      </c>
      <c r="AX20" s="115"/>
      <c r="AY20" s="115"/>
      <c r="AZ20" s="115"/>
      <c r="BA20" s="115"/>
      <c r="BB20" s="115"/>
      <c r="BC20" s="115"/>
      <c r="BD20" s="115"/>
      <c r="BE20" s="115"/>
      <c r="BF20" s="115">
        <v>0</v>
      </c>
      <c r="BG20" s="115"/>
      <c r="BH20" s="115"/>
      <c r="BI20" s="115"/>
      <c r="BJ20" s="115"/>
      <c r="BK20" s="115"/>
      <c r="BL20" s="115"/>
      <c r="BM20" s="115"/>
      <c r="BN20" s="115"/>
      <c r="BO20" s="115">
        <v>0</v>
      </c>
      <c r="BP20" s="115"/>
      <c r="BQ20" s="115"/>
      <c r="BR20" s="115"/>
      <c r="BS20" s="115"/>
      <c r="BT20" s="115"/>
      <c r="BU20" s="115"/>
      <c r="BV20" s="115"/>
      <c r="BW20" s="115"/>
      <c r="BX20" s="115">
        <v>0</v>
      </c>
      <c r="BY20" s="115"/>
      <c r="BZ20" s="115"/>
      <c r="CA20" s="115"/>
      <c r="CB20" s="115"/>
      <c r="CC20" s="115"/>
      <c r="CD20" s="115"/>
      <c r="CE20" s="115"/>
      <c r="CF20" s="115"/>
      <c r="CG20" s="115">
        <v>0</v>
      </c>
      <c r="CH20" s="115"/>
      <c r="CI20" s="115"/>
      <c r="CJ20" s="115"/>
      <c r="CK20" s="115"/>
      <c r="CL20" s="115"/>
      <c r="CM20" s="115"/>
      <c r="CN20" s="115"/>
      <c r="CO20" s="115"/>
      <c r="CP20" s="115">
        <v>0</v>
      </c>
      <c r="CQ20" s="115"/>
      <c r="CR20" s="115"/>
      <c r="CS20" s="115"/>
      <c r="CT20" s="115"/>
      <c r="CU20" s="115"/>
      <c r="CV20" s="115"/>
      <c r="CW20" s="115"/>
      <c r="CX20" s="116"/>
    </row>
    <row r="21" spans="1:102" s="18" customFormat="1" ht="12.75">
      <c r="A21" s="117"/>
      <c r="B21" s="113"/>
      <c r="C21" s="113"/>
      <c r="D21" s="113"/>
      <c r="E21" s="113"/>
      <c r="F21" s="114"/>
      <c r="G21" s="118" t="s">
        <v>139</v>
      </c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  <c r="AR21" s="113"/>
      <c r="AS21" s="113"/>
      <c r="AT21" s="113"/>
      <c r="AU21" s="113"/>
      <c r="AV21" s="113"/>
      <c r="AW21" s="113"/>
      <c r="AX21" s="113"/>
      <c r="AY21" s="113"/>
      <c r="AZ21" s="113"/>
      <c r="BA21" s="113"/>
      <c r="BB21" s="113"/>
      <c r="BC21" s="113"/>
      <c r="BD21" s="113"/>
      <c r="BE21" s="113"/>
      <c r="BF21" s="113"/>
      <c r="BG21" s="113"/>
      <c r="BH21" s="113"/>
      <c r="BI21" s="113"/>
      <c r="BJ21" s="113"/>
      <c r="BK21" s="113"/>
      <c r="BL21" s="113"/>
      <c r="BM21" s="113"/>
      <c r="BN21" s="113"/>
      <c r="BO21" s="113"/>
      <c r="BP21" s="113"/>
      <c r="BQ21" s="113"/>
      <c r="BR21" s="113"/>
      <c r="BS21" s="113"/>
      <c r="BT21" s="113"/>
      <c r="BU21" s="113"/>
      <c r="BV21" s="113"/>
      <c r="BW21" s="113"/>
      <c r="BX21" s="113"/>
      <c r="BY21" s="113"/>
      <c r="BZ21" s="113"/>
      <c r="CA21" s="113"/>
      <c r="CB21" s="113"/>
      <c r="CC21" s="113"/>
      <c r="CD21" s="113"/>
      <c r="CE21" s="113"/>
      <c r="CF21" s="113"/>
      <c r="CG21" s="113"/>
      <c r="CH21" s="113"/>
      <c r="CI21" s="113"/>
      <c r="CJ21" s="113"/>
      <c r="CK21" s="113"/>
      <c r="CL21" s="113"/>
      <c r="CM21" s="113"/>
      <c r="CN21" s="113"/>
      <c r="CO21" s="113"/>
      <c r="CP21" s="113"/>
      <c r="CQ21" s="113"/>
      <c r="CR21" s="113"/>
      <c r="CS21" s="113"/>
      <c r="CT21" s="113"/>
      <c r="CU21" s="113"/>
      <c r="CV21" s="113"/>
      <c r="CW21" s="113"/>
      <c r="CX21" s="114"/>
    </row>
    <row r="22" spans="1:102" s="18" customFormat="1" ht="12.75">
      <c r="A22" s="110"/>
      <c r="B22" s="105"/>
      <c r="C22" s="105"/>
      <c r="D22" s="105"/>
      <c r="E22" s="105"/>
      <c r="F22" s="106"/>
      <c r="G22" s="111" t="s">
        <v>144</v>
      </c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  <c r="BT22" s="105"/>
      <c r="BU22" s="105"/>
      <c r="BV22" s="105"/>
      <c r="BW22" s="105"/>
      <c r="BX22" s="105"/>
      <c r="BY22" s="105"/>
      <c r="BZ22" s="105"/>
      <c r="CA22" s="105"/>
      <c r="CB22" s="105"/>
      <c r="CC22" s="105"/>
      <c r="CD22" s="105"/>
      <c r="CE22" s="105"/>
      <c r="CF22" s="105"/>
      <c r="CG22" s="105"/>
      <c r="CH22" s="105"/>
      <c r="CI22" s="105"/>
      <c r="CJ22" s="105"/>
      <c r="CK22" s="105"/>
      <c r="CL22" s="105"/>
      <c r="CM22" s="105"/>
      <c r="CN22" s="105"/>
      <c r="CO22" s="105"/>
      <c r="CP22" s="105"/>
      <c r="CQ22" s="105"/>
      <c r="CR22" s="105"/>
      <c r="CS22" s="105"/>
      <c r="CT22" s="105"/>
      <c r="CU22" s="105"/>
      <c r="CV22" s="105"/>
      <c r="CW22" s="105"/>
      <c r="CX22" s="106"/>
    </row>
    <row r="23" spans="1:102" s="18" customFormat="1" ht="29.25" customHeight="1">
      <c r="A23" s="120" t="s">
        <v>73</v>
      </c>
      <c r="B23" s="115"/>
      <c r="C23" s="115"/>
      <c r="D23" s="115"/>
      <c r="E23" s="115"/>
      <c r="F23" s="116"/>
      <c r="G23" s="121" t="s">
        <v>145</v>
      </c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15">
        <v>0</v>
      </c>
      <c r="W23" s="115"/>
      <c r="X23" s="115"/>
      <c r="Y23" s="115"/>
      <c r="Z23" s="115"/>
      <c r="AA23" s="115"/>
      <c r="AB23" s="115"/>
      <c r="AC23" s="115"/>
      <c r="AD23" s="115"/>
      <c r="AE23" s="115">
        <v>0</v>
      </c>
      <c r="AF23" s="115"/>
      <c r="AG23" s="115"/>
      <c r="AH23" s="115"/>
      <c r="AI23" s="115"/>
      <c r="AJ23" s="115"/>
      <c r="AK23" s="115"/>
      <c r="AL23" s="115"/>
      <c r="AM23" s="115"/>
      <c r="AN23" s="115">
        <v>0</v>
      </c>
      <c r="AO23" s="115"/>
      <c r="AP23" s="115"/>
      <c r="AQ23" s="115"/>
      <c r="AR23" s="115"/>
      <c r="AS23" s="115"/>
      <c r="AT23" s="115"/>
      <c r="AU23" s="115"/>
      <c r="AV23" s="115"/>
      <c r="AW23" s="115">
        <v>0</v>
      </c>
      <c r="AX23" s="115"/>
      <c r="AY23" s="115"/>
      <c r="AZ23" s="115"/>
      <c r="BA23" s="115"/>
      <c r="BB23" s="115"/>
      <c r="BC23" s="115"/>
      <c r="BD23" s="115"/>
      <c r="BE23" s="115"/>
      <c r="BF23" s="115">
        <v>0</v>
      </c>
      <c r="BG23" s="115"/>
      <c r="BH23" s="115"/>
      <c r="BI23" s="115"/>
      <c r="BJ23" s="115"/>
      <c r="BK23" s="115"/>
      <c r="BL23" s="115"/>
      <c r="BM23" s="115"/>
      <c r="BN23" s="115"/>
      <c r="BO23" s="115">
        <v>0</v>
      </c>
      <c r="BP23" s="115"/>
      <c r="BQ23" s="115"/>
      <c r="BR23" s="115"/>
      <c r="BS23" s="115"/>
      <c r="BT23" s="115"/>
      <c r="BU23" s="115"/>
      <c r="BV23" s="115"/>
      <c r="BW23" s="115"/>
      <c r="BX23" s="115">
        <v>0</v>
      </c>
      <c r="BY23" s="115"/>
      <c r="BZ23" s="115"/>
      <c r="CA23" s="115"/>
      <c r="CB23" s="115"/>
      <c r="CC23" s="115"/>
      <c r="CD23" s="115"/>
      <c r="CE23" s="115"/>
      <c r="CF23" s="115"/>
      <c r="CG23" s="115">
        <v>0</v>
      </c>
      <c r="CH23" s="115"/>
      <c r="CI23" s="115"/>
      <c r="CJ23" s="115"/>
      <c r="CK23" s="115"/>
      <c r="CL23" s="115"/>
      <c r="CM23" s="115"/>
      <c r="CN23" s="115"/>
      <c r="CO23" s="115"/>
      <c r="CP23" s="115">
        <v>0</v>
      </c>
      <c r="CQ23" s="115"/>
      <c r="CR23" s="115"/>
      <c r="CS23" s="115"/>
      <c r="CT23" s="115"/>
      <c r="CU23" s="115"/>
      <c r="CV23" s="115"/>
      <c r="CW23" s="115"/>
      <c r="CX23" s="116"/>
    </row>
    <row r="24" spans="1:102" s="18" customFormat="1" ht="12.75">
      <c r="A24" s="117"/>
      <c r="B24" s="113"/>
      <c r="C24" s="113"/>
      <c r="D24" s="113"/>
      <c r="E24" s="113"/>
      <c r="F24" s="114"/>
      <c r="G24" s="118" t="s">
        <v>139</v>
      </c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  <c r="AJ24" s="113"/>
      <c r="AK24" s="113"/>
      <c r="AL24" s="113"/>
      <c r="AM24" s="113"/>
      <c r="AN24" s="113"/>
      <c r="AO24" s="113"/>
      <c r="AP24" s="113"/>
      <c r="AQ24" s="113"/>
      <c r="AR24" s="113"/>
      <c r="AS24" s="113"/>
      <c r="AT24" s="113"/>
      <c r="AU24" s="113"/>
      <c r="AV24" s="113"/>
      <c r="AW24" s="113"/>
      <c r="AX24" s="113"/>
      <c r="AY24" s="113"/>
      <c r="AZ24" s="113"/>
      <c r="BA24" s="113"/>
      <c r="BB24" s="113"/>
      <c r="BC24" s="113"/>
      <c r="BD24" s="113"/>
      <c r="BE24" s="113"/>
      <c r="BF24" s="113"/>
      <c r="BG24" s="113"/>
      <c r="BH24" s="113"/>
      <c r="BI24" s="113"/>
      <c r="BJ24" s="113"/>
      <c r="BK24" s="113"/>
      <c r="BL24" s="113"/>
      <c r="BM24" s="113"/>
      <c r="BN24" s="113"/>
      <c r="BO24" s="113"/>
      <c r="BP24" s="113"/>
      <c r="BQ24" s="113"/>
      <c r="BR24" s="113"/>
      <c r="BS24" s="113"/>
      <c r="BT24" s="113"/>
      <c r="BU24" s="113"/>
      <c r="BV24" s="113"/>
      <c r="BW24" s="113"/>
      <c r="BX24" s="113"/>
      <c r="BY24" s="113"/>
      <c r="BZ24" s="113"/>
      <c r="CA24" s="113"/>
      <c r="CB24" s="113"/>
      <c r="CC24" s="113"/>
      <c r="CD24" s="113"/>
      <c r="CE24" s="113"/>
      <c r="CF24" s="113"/>
      <c r="CG24" s="113"/>
      <c r="CH24" s="113"/>
      <c r="CI24" s="113"/>
      <c r="CJ24" s="113"/>
      <c r="CK24" s="113"/>
      <c r="CL24" s="113"/>
      <c r="CM24" s="113"/>
      <c r="CN24" s="113"/>
      <c r="CO24" s="113"/>
      <c r="CP24" s="113"/>
      <c r="CQ24" s="113"/>
      <c r="CR24" s="113"/>
      <c r="CS24" s="113"/>
      <c r="CT24" s="113"/>
      <c r="CU24" s="113"/>
      <c r="CV24" s="113"/>
      <c r="CW24" s="113"/>
      <c r="CX24" s="114"/>
    </row>
    <row r="25" spans="1:102" s="18" customFormat="1" ht="12.75">
      <c r="A25" s="110"/>
      <c r="B25" s="105"/>
      <c r="C25" s="105"/>
      <c r="D25" s="105"/>
      <c r="E25" s="105"/>
      <c r="F25" s="106"/>
      <c r="G25" s="111" t="s">
        <v>144</v>
      </c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5"/>
      <c r="BM25" s="105"/>
      <c r="BN25" s="105"/>
      <c r="BO25" s="105"/>
      <c r="BP25" s="105"/>
      <c r="BQ25" s="105"/>
      <c r="BR25" s="105"/>
      <c r="BS25" s="105"/>
      <c r="BT25" s="105"/>
      <c r="BU25" s="105"/>
      <c r="BV25" s="105"/>
      <c r="BW25" s="105"/>
      <c r="BX25" s="105"/>
      <c r="BY25" s="105"/>
      <c r="BZ25" s="105"/>
      <c r="CA25" s="105"/>
      <c r="CB25" s="105"/>
      <c r="CC25" s="105"/>
      <c r="CD25" s="105"/>
      <c r="CE25" s="105"/>
      <c r="CF25" s="105"/>
      <c r="CG25" s="105"/>
      <c r="CH25" s="105"/>
      <c r="CI25" s="105"/>
      <c r="CJ25" s="105"/>
      <c r="CK25" s="105"/>
      <c r="CL25" s="105"/>
      <c r="CM25" s="105"/>
      <c r="CN25" s="105"/>
      <c r="CO25" s="105"/>
      <c r="CP25" s="105"/>
      <c r="CQ25" s="105"/>
      <c r="CR25" s="105"/>
      <c r="CS25" s="105"/>
      <c r="CT25" s="105"/>
      <c r="CU25" s="105"/>
      <c r="CV25" s="105"/>
      <c r="CW25" s="105"/>
      <c r="CX25" s="106"/>
    </row>
    <row r="26" spans="1:102" s="18" customFormat="1" ht="12.75">
      <c r="A26" s="120" t="s">
        <v>75</v>
      </c>
      <c r="B26" s="115"/>
      <c r="C26" s="115"/>
      <c r="D26" s="115"/>
      <c r="E26" s="115"/>
      <c r="F26" s="116"/>
      <c r="G26" s="121" t="s">
        <v>146</v>
      </c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15">
        <v>0</v>
      </c>
      <c r="W26" s="115"/>
      <c r="X26" s="115"/>
      <c r="Y26" s="115"/>
      <c r="Z26" s="115"/>
      <c r="AA26" s="115"/>
      <c r="AB26" s="115"/>
      <c r="AC26" s="115"/>
      <c r="AD26" s="115"/>
      <c r="AE26" s="115">
        <v>0</v>
      </c>
      <c r="AF26" s="115"/>
      <c r="AG26" s="115"/>
      <c r="AH26" s="115"/>
      <c r="AI26" s="115"/>
      <c r="AJ26" s="115"/>
      <c r="AK26" s="115"/>
      <c r="AL26" s="115"/>
      <c r="AM26" s="115"/>
      <c r="AN26" s="115">
        <v>0</v>
      </c>
      <c r="AO26" s="115"/>
      <c r="AP26" s="115"/>
      <c r="AQ26" s="115"/>
      <c r="AR26" s="115"/>
      <c r="AS26" s="115"/>
      <c r="AT26" s="115"/>
      <c r="AU26" s="115"/>
      <c r="AV26" s="115"/>
      <c r="AW26" s="115">
        <v>0</v>
      </c>
      <c r="AX26" s="115"/>
      <c r="AY26" s="115"/>
      <c r="AZ26" s="115"/>
      <c r="BA26" s="115"/>
      <c r="BB26" s="115"/>
      <c r="BC26" s="115"/>
      <c r="BD26" s="115"/>
      <c r="BE26" s="115"/>
      <c r="BF26" s="115">
        <v>0</v>
      </c>
      <c r="BG26" s="115"/>
      <c r="BH26" s="115"/>
      <c r="BI26" s="115"/>
      <c r="BJ26" s="115"/>
      <c r="BK26" s="115"/>
      <c r="BL26" s="115"/>
      <c r="BM26" s="115"/>
      <c r="BN26" s="115"/>
      <c r="BO26" s="115">
        <v>0</v>
      </c>
      <c r="BP26" s="115"/>
      <c r="BQ26" s="115"/>
      <c r="BR26" s="115"/>
      <c r="BS26" s="115"/>
      <c r="BT26" s="115"/>
      <c r="BU26" s="115"/>
      <c r="BV26" s="115"/>
      <c r="BW26" s="115"/>
      <c r="BX26" s="115">
        <v>0</v>
      </c>
      <c r="BY26" s="115"/>
      <c r="BZ26" s="115"/>
      <c r="CA26" s="115"/>
      <c r="CB26" s="115"/>
      <c r="CC26" s="115"/>
      <c r="CD26" s="115"/>
      <c r="CE26" s="115"/>
      <c r="CF26" s="115"/>
      <c r="CG26" s="115">
        <v>0</v>
      </c>
      <c r="CH26" s="115"/>
      <c r="CI26" s="115"/>
      <c r="CJ26" s="115"/>
      <c r="CK26" s="115"/>
      <c r="CL26" s="115"/>
      <c r="CM26" s="115"/>
      <c r="CN26" s="115"/>
      <c r="CO26" s="115"/>
      <c r="CP26" s="115">
        <v>0</v>
      </c>
      <c r="CQ26" s="115"/>
      <c r="CR26" s="115"/>
      <c r="CS26" s="115"/>
      <c r="CT26" s="115"/>
      <c r="CU26" s="115"/>
      <c r="CV26" s="115"/>
      <c r="CW26" s="115"/>
      <c r="CX26" s="116"/>
    </row>
    <row r="27" spans="1:102" s="18" customFormat="1" ht="12.75">
      <c r="A27" s="117"/>
      <c r="B27" s="113"/>
      <c r="C27" s="113"/>
      <c r="D27" s="113"/>
      <c r="E27" s="113"/>
      <c r="F27" s="114"/>
      <c r="G27" s="118" t="s">
        <v>139</v>
      </c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3"/>
      <c r="AK27" s="113"/>
      <c r="AL27" s="113"/>
      <c r="AM27" s="113"/>
      <c r="AN27" s="113"/>
      <c r="AO27" s="113"/>
      <c r="AP27" s="113"/>
      <c r="AQ27" s="113"/>
      <c r="AR27" s="113"/>
      <c r="AS27" s="113"/>
      <c r="AT27" s="113"/>
      <c r="AU27" s="113"/>
      <c r="AV27" s="113"/>
      <c r="AW27" s="113"/>
      <c r="AX27" s="113"/>
      <c r="AY27" s="113"/>
      <c r="AZ27" s="113"/>
      <c r="BA27" s="113"/>
      <c r="BB27" s="113"/>
      <c r="BC27" s="113"/>
      <c r="BD27" s="113"/>
      <c r="BE27" s="113"/>
      <c r="BF27" s="113"/>
      <c r="BG27" s="113"/>
      <c r="BH27" s="113"/>
      <c r="BI27" s="113"/>
      <c r="BJ27" s="113"/>
      <c r="BK27" s="113"/>
      <c r="BL27" s="113"/>
      <c r="BM27" s="113"/>
      <c r="BN27" s="113"/>
      <c r="BO27" s="113"/>
      <c r="BP27" s="113"/>
      <c r="BQ27" s="113"/>
      <c r="BR27" s="113"/>
      <c r="BS27" s="113"/>
      <c r="BT27" s="113"/>
      <c r="BU27" s="113"/>
      <c r="BV27" s="113"/>
      <c r="BW27" s="113"/>
      <c r="BX27" s="113"/>
      <c r="BY27" s="113"/>
      <c r="BZ27" s="113"/>
      <c r="CA27" s="113"/>
      <c r="CB27" s="113"/>
      <c r="CC27" s="113"/>
      <c r="CD27" s="113"/>
      <c r="CE27" s="113"/>
      <c r="CF27" s="113"/>
      <c r="CG27" s="113"/>
      <c r="CH27" s="113"/>
      <c r="CI27" s="113"/>
      <c r="CJ27" s="113"/>
      <c r="CK27" s="113"/>
      <c r="CL27" s="113"/>
      <c r="CM27" s="113"/>
      <c r="CN27" s="113"/>
      <c r="CO27" s="113"/>
      <c r="CP27" s="113"/>
      <c r="CQ27" s="113"/>
      <c r="CR27" s="113"/>
      <c r="CS27" s="113"/>
      <c r="CT27" s="113"/>
      <c r="CU27" s="113"/>
      <c r="CV27" s="113"/>
      <c r="CW27" s="113"/>
      <c r="CX27" s="114"/>
    </row>
    <row r="28" spans="1:102" s="18" customFormat="1" ht="12.75">
      <c r="A28" s="110"/>
      <c r="B28" s="105"/>
      <c r="C28" s="105"/>
      <c r="D28" s="105"/>
      <c r="E28" s="105"/>
      <c r="F28" s="106"/>
      <c r="G28" s="111" t="s">
        <v>144</v>
      </c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  <c r="BK28" s="105"/>
      <c r="BL28" s="105"/>
      <c r="BM28" s="105"/>
      <c r="BN28" s="105"/>
      <c r="BO28" s="105"/>
      <c r="BP28" s="105"/>
      <c r="BQ28" s="105"/>
      <c r="BR28" s="105"/>
      <c r="BS28" s="105"/>
      <c r="BT28" s="105"/>
      <c r="BU28" s="105"/>
      <c r="BV28" s="105"/>
      <c r="BW28" s="105"/>
      <c r="BX28" s="105"/>
      <c r="BY28" s="105"/>
      <c r="BZ28" s="105"/>
      <c r="CA28" s="105"/>
      <c r="CB28" s="105"/>
      <c r="CC28" s="105"/>
      <c r="CD28" s="105"/>
      <c r="CE28" s="105"/>
      <c r="CF28" s="105"/>
      <c r="CG28" s="105"/>
      <c r="CH28" s="105"/>
      <c r="CI28" s="105"/>
      <c r="CJ28" s="105"/>
      <c r="CK28" s="105"/>
      <c r="CL28" s="105"/>
      <c r="CM28" s="105"/>
      <c r="CN28" s="105"/>
      <c r="CO28" s="105"/>
      <c r="CP28" s="105"/>
      <c r="CQ28" s="105"/>
      <c r="CR28" s="105"/>
      <c r="CS28" s="105"/>
      <c r="CT28" s="105"/>
      <c r="CU28" s="105"/>
      <c r="CV28" s="105"/>
      <c r="CW28" s="105"/>
      <c r="CX28" s="106"/>
    </row>
    <row r="29" spans="1:102" s="18" customFormat="1" ht="27.75" customHeight="1">
      <c r="A29" s="107" t="s">
        <v>77</v>
      </c>
      <c r="B29" s="103"/>
      <c r="C29" s="103"/>
      <c r="D29" s="103"/>
      <c r="E29" s="103"/>
      <c r="F29" s="104"/>
      <c r="G29" s="108" t="s">
        <v>147</v>
      </c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3">
        <v>0</v>
      </c>
      <c r="W29" s="103"/>
      <c r="X29" s="103"/>
      <c r="Y29" s="103"/>
      <c r="Z29" s="103"/>
      <c r="AA29" s="103"/>
      <c r="AB29" s="103"/>
      <c r="AC29" s="103"/>
      <c r="AD29" s="103"/>
      <c r="AE29" s="103">
        <v>0</v>
      </c>
      <c r="AF29" s="103"/>
      <c r="AG29" s="103"/>
      <c r="AH29" s="103"/>
      <c r="AI29" s="103"/>
      <c r="AJ29" s="103"/>
      <c r="AK29" s="103"/>
      <c r="AL29" s="103"/>
      <c r="AM29" s="103"/>
      <c r="AN29" s="103">
        <v>0</v>
      </c>
      <c r="AO29" s="103"/>
      <c r="AP29" s="103"/>
      <c r="AQ29" s="103"/>
      <c r="AR29" s="103"/>
      <c r="AS29" s="103"/>
      <c r="AT29" s="103"/>
      <c r="AU29" s="103"/>
      <c r="AV29" s="103"/>
      <c r="AW29" s="103">
        <v>0</v>
      </c>
      <c r="AX29" s="103"/>
      <c r="AY29" s="103"/>
      <c r="AZ29" s="103"/>
      <c r="BA29" s="103"/>
      <c r="BB29" s="103"/>
      <c r="BC29" s="103"/>
      <c r="BD29" s="103"/>
      <c r="BE29" s="103"/>
      <c r="BF29" s="103">
        <v>0</v>
      </c>
      <c r="BG29" s="103"/>
      <c r="BH29" s="103"/>
      <c r="BI29" s="103"/>
      <c r="BJ29" s="103"/>
      <c r="BK29" s="103"/>
      <c r="BL29" s="103"/>
      <c r="BM29" s="103"/>
      <c r="BN29" s="103"/>
      <c r="BO29" s="103">
        <v>0</v>
      </c>
      <c r="BP29" s="103"/>
      <c r="BQ29" s="103"/>
      <c r="BR29" s="103"/>
      <c r="BS29" s="103"/>
      <c r="BT29" s="103"/>
      <c r="BU29" s="103"/>
      <c r="BV29" s="103"/>
      <c r="BW29" s="103"/>
      <c r="BX29" s="103">
        <v>0</v>
      </c>
      <c r="BY29" s="103"/>
      <c r="BZ29" s="103"/>
      <c r="CA29" s="103"/>
      <c r="CB29" s="103"/>
      <c r="CC29" s="103"/>
      <c r="CD29" s="103"/>
      <c r="CE29" s="103"/>
      <c r="CF29" s="103"/>
      <c r="CG29" s="103">
        <v>0</v>
      </c>
      <c r="CH29" s="103"/>
      <c r="CI29" s="103"/>
      <c r="CJ29" s="103"/>
      <c r="CK29" s="103"/>
      <c r="CL29" s="103"/>
      <c r="CM29" s="103"/>
      <c r="CN29" s="103"/>
      <c r="CO29" s="103"/>
      <c r="CP29" s="103">
        <v>0</v>
      </c>
      <c r="CQ29" s="103"/>
      <c r="CR29" s="103"/>
      <c r="CS29" s="103"/>
      <c r="CT29" s="103"/>
      <c r="CU29" s="103"/>
      <c r="CV29" s="103"/>
      <c r="CW29" s="103"/>
      <c r="CX29" s="104"/>
    </row>
    <row r="30" ht="4.5" customHeight="1"/>
    <row r="31" spans="1:102" ht="30" customHeight="1">
      <c r="A31" s="62" t="s">
        <v>148</v>
      </c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</row>
    <row r="32" spans="1:102" ht="106.5" customHeight="1">
      <c r="A32" s="102" t="s">
        <v>149</v>
      </c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102"/>
      <c r="BL32" s="102"/>
      <c r="BM32" s="102"/>
      <c r="BN32" s="102"/>
      <c r="BO32" s="102"/>
      <c r="BP32" s="102"/>
      <c r="BQ32" s="102"/>
      <c r="BR32" s="102"/>
      <c r="BS32" s="102"/>
      <c r="BT32" s="102"/>
      <c r="BU32" s="102"/>
      <c r="BV32" s="102"/>
      <c r="BW32" s="102"/>
      <c r="BX32" s="102"/>
      <c r="BY32" s="102"/>
      <c r="BZ32" s="102"/>
      <c r="CA32" s="102"/>
      <c r="CB32" s="102"/>
      <c r="CC32" s="102"/>
      <c r="CD32" s="102"/>
      <c r="CE32" s="102"/>
      <c r="CF32" s="102"/>
      <c r="CG32" s="102"/>
      <c r="CH32" s="102"/>
      <c r="CI32" s="102"/>
      <c r="CJ32" s="102"/>
      <c r="CK32" s="102"/>
      <c r="CL32" s="102"/>
      <c r="CM32" s="102"/>
      <c r="CN32" s="102"/>
      <c r="CO32" s="102"/>
      <c r="CP32" s="102"/>
      <c r="CQ32" s="102"/>
      <c r="CR32" s="102"/>
      <c r="CS32" s="102"/>
      <c r="CT32" s="102"/>
      <c r="CU32" s="102"/>
      <c r="CV32" s="102"/>
      <c r="CW32" s="102"/>
      <c r="CX32" s="102"/>
    </row>
    <row r="33" ht="3" customHeight="1"/>
  </sheetData>
  <sheetProtection/>
  <mergeCells count="194">
    <mergeCell ref="BN2:CX2"/>
    <mergeCell ref="A9:CX9"/>
    <mergeCell ref="A10:CX10"/>
    <mergeCell ref="A12:U13"/>
    <mergeCell ref="V12:AV12"/>
    <mergeCell ref="AW12:BW12"/>
    <mergeCell ref="BX12:CX12"/>
    <mergeCell ref="V13:AD13"/>
    <mergeCell ref="AE13:AM13"/>
    <mergeCell ref="AN13:AV13"/>
    <mergeCell ref="AW13:BE13"/>
    <mergeCell ref="BF13:BN13"/>
    <mergeCell ref="BO13:BW13"/>
    <mergeCell ref="BX13:CF13"/>
    <mergeCell ref="CG13:CO13"/>
    <mergeCell ref="CP13:CX13"/>
    <mergeCell ref="A14:F14"/>
    <mergeCell ref="G14:U14"/>
    <mergeCell ref="V14:AD14"/>
    <mergeCell ref="AE14:AM14"/>
    <mergeCell ref="AN14:AV14"/>
    <mergeCell ref="AW14:BE14"/>
    <mergeCell ref="BF14:BN14"/>
    <mergeCell ref="BO14:BW14"/>
    <mergeCell ref="BX14:CF14"/>
    <mergeCell ref="CG14:CO14"/>
    <mergeCell ref="CP14:CX14"/>
    <mergeCell ref="A15:F15"/>
    <mergeCell ref="G15:U15"/>
    <mergeCell ref="V15:AD15"/>
    <mergeCell ref="AE15:AM15"/>
    <mergeCell ref="AN15:AV15"/>
    <mergeCell ref="AW15:BE15"/>
    <mergeCell ref="BF15:BN15"/>
    <mergeCell ref="BO15:BW15"/>
    <mergeCell ref="BX15:CF15"/>
    <mergeCell ref="CG15:CO15"/>
    <mergeCell ref="CP15:CX15"/>
    <mergeCell ref="A16:F16"/>
    <mergeCell ref="G16:U16"/>
    <mergeCell ref="V16:AD16"/>
    <mergeCell ref="AE16:AM16"/>
    <mergeCell ref="AN16:AV16"/>
    <mergeCell ref="AW16:BE16"/>
    <mergeCell ref="BF16:BN16"/>
    <mergeCell ref="BO16:BW16"/>
    <mergeCell ref="BX16:CF16"/>
    <mergeCell ref="CG16:CO16"/>
    <mergeCell ref="CP16:CX16"/>
    <mergeCell ref="A17:F17"/>
    <mergeCell ref="G17:U17"/>
    <mergeCell ref="V17:AD17"/>
    <mergeCell ref="AE17:AM17"/>
    <mergeCell ref="AN17:AV17"/>
    <mergeCell ref="AW17:BE17"/>
    <mergeCell ref="BF17:BN17"/>
    <mergeCell ref="BO17:BW17"/>
    <mergeCell ref="BX17:CF17"/>
    <mergeCell ref="CG17:CO17"/>
    <mergeCell ref="CP17:CX17"/>
    <mergeCell ref="A18:F18"/>
    <mergeCell ref="G18:U18"/>
    <mergeCell ref="V18:AD18"/>
    <mergeCell ref="AE18:AM18"/>
    <mergeCell ref="AN18:AV18"/>
    <mergeCell ref="AW18:BE18"/>
    <mergeCell ref="BF18:BN18"/>
    <mergeCell ref="BO18:BW18"/>
    <mergeCell ref="BX18:CF18"/>
    <mergeCell ref="CG18:CO18"/>
    <mergeCell ref="CP18:CX18"/>
    <mergeCell ref="A19:F19"/>
    <mergeCell ref="G19:U19"/>
    <mergeCell ref="V19:AD19"/>
    <mergeCell ref="AE19:AM19"/>
    <mergeCell ref="AN19:AV19"/>
    <mergeCell ref="AW19:BE19"/>
    <mergeCell ref="BF19:BN19"/>
    <mergeCell ref="BO19:BW19"/>
    <mergeCell ref="BX19:CF19"/>
    <mergeCell ref="CG19:CO19"/>
    <mergeCell ref="CP19:CX19"/>
    <mergeCell ref="A20:F20"/>
    <mergeCell ref="G20:U20"/>
    <mergeCell ref="V20:AD20"/>
    <mergeCell ref="AE20:AM20"/>
    <mergeCell ref="AN20:AV20"/>
    <mergeCell ref="AW20:BE20"/>
    <mergeCell ref="BF20:BN20"/>
    <mergeCell ref="BO20:BW20"/>
    <mergeCell ref="BX20:CF20"/>
    <mergeCell ref="CG20:CO20"/>
    <mergeCell ref="CP20:CX20"/>
    <mergeCell ref="A21:F21"/>
    <mergeCell ref="G21:U21"/>
    <mergeCell ref="V21:AD21"/>
    <mergeCell ref="AE21:AM21"/>
    <mergeCell ref="AN21:AV21"/>
    <mergeCell ref="AW21:BE21"/>
    <mergeCell ref="BF21:BN21"/>
    <mergeCell ref="BO21:BW21"/>
    <mergeCell ref="BX21:CF21"/>
    <mergeCell ref="CG21:CO21"/>
    <mergeCell ref="CP21:CX21"/>
    <mergeCell ref="A22:F22"/>
    <mergeCell ref="G22:U22"/>
    <mergeCell ref="V22:AD22"/>
    <mergeCell ref="AE22:AM22"/>
    <mergeCell ref="AN22:AV22"/>
    <mergeCell ref="AW22:BE22"/>
    <mergeCell ref="BF22:BN22"/>
    <mergeCell ref="BO22:BW22"/>
    <mergeCell ref="BX22:CF22"/>
    <mergeCell ref="CG22:CO22"/>
    <mergeCell ref="CP22:CX22"/>
    <mergeCell ref="A23:F23"/>
    <mergeCell ref="G23:U23"/>
    <mergeCell ref="V23:AD23"/>
    <mergeCell ref="AE23:AM23"/>
    <mergeCell ref="AN23:AV23"/>
    <mergeCell ref="AW23:BE23"/>
    <mergeCell ref="BF23:BN23"/>
    <mergeCell ref="BO23:BW23"/>
    <mergeCell ref="BX23:CF23"/>
    <mergeCell ref="CG23:CO23"/>
    <mergeCell ref="CP23:CX23"/>
    <mergeCell ref="A24:F24"/>
    <mergeCell ref="G24:U24"/>
    <mergeCell ref="V24:AD24"/>
    <mergeCell ref="AE24:AM24"/>
    <mergeCell ref="AN24:AV24"/>
    <mergeCell ref="AW24:BE24"/>
    <mergeCell ref="BF24:BN24"/>
    <mergeCell ref="BO24:BW24"/>
    <mergeCell ref="BX24:CF24"/>
    <mergeCell ref="CG24:CO24"/>
    <mergeCell ref="CP24:CX24"/>
    <mergeCell ref="A25:F25"/>
    <mergeCell ref="G25:U25"/>
    <mergeCell ref="V25:AD25"/>
    <mergeCell ref="AE25:AM25"/>
    <mergeCell ref="AN25:AV25"/>
    <mergeCell ref="AW25:BE25"/>
    <mergeCell ref="BF25:BN25"/>
    <mergeCell ref="BO25:BW25"/>
    <mergeCell ref="BX25:CF25"/>
    <mergeCell ref="CG25:CO25"/>
    <mergeCell ref="CP25:CX25"/>
    <mergeCell ref="A26:F26"/>
    <mergeCell ref="G26:U26"/>
    <mergeCell ref="V26:AD26"/>
    <mergeCell ref="AE26:AM26"/>
    <mergeCell ref="AN26:AV26"/>
    <mergeCell ref="AW26:BE26"/>
    <mergeCell ref="BF26:BN26"/>
    <mergeCell ref="BO26:BW26"/>
    <mergeCell ref="BX26:CF26"/>
    <mergeCell ref="CG26:CO26"/>
    <mergeCell ref="CP26:CX26"/>
    <mergeCell ref="A27:F27"/>
    <mergeCell ref="G27:U27"/>
    <mergeCell ref="V27:AD27"/>
    <mergeCell ref="AE27:AM27"/>
    <mergeCell ref="AN27:AV27"/>
    <mergeCell ref="AW27:BE27"/>
    <mergeCell ref="BF27:BN27"/>
    <mergeCell ref="BO27:BW27"/>
    <mergeCell ref="BX27:CF27"/>
    <mergeCell ref="CG27:CO27"/>
    <mergeCell ref="CP27:CX27"/>
    <mergeCell ref="A28:F28"/>
    <mergeCell ref="G28:U28"/>
    <mergeCell ref="V28:AD28"/>
    <mergeCell ref="AE28:AM28"/>
    <mergeCell ref="AN28:AV28"/>
    <mergeCell ref="AW28:BE28"/>
    <mergeCell ref="BF28:BN28"/>
    <mergeCell ref="BO28:BW28"/>
    <mergeCell ref="BX28:CF28"/>
    <mergeCell ref="CG28:CO28"/>
    <mergeCell ref="CP28:CX28"/>
    <mergeCell ref="A29:F29"/>
    <mergeCell ref="G29:U29"/>
    <mergeCell ref="V29:AD29"/>
    <mergeCell ref="AE29:AM29"/>
    <mergeCell ref="AN29:AV29"/>
    <mergeCell ref="A31:CX31"/>
    <mergeCell ref="A32:CX32"/>
    <mergeCell ref="AW29:BE29"/>
    <mergeCell ref="BF29:BN29"/>
    <mergeCell ref="BO29:BW29"/>
    <mergeCell ref="BX29:CF29"/>
    <mergeCell ref="CG29:CO29"/>
    <mergeCell ref="CP29:CX29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8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X32"/>
  <sheetViews>
    <sheetView view="pageBreakPreview" zoomScale="85" zoomScaleSheetLayoutView="85" zoomScalePageLayoutView="0" workbookViewId="0" topLeftCell="A1">
      <pane xSplit="34" ySplit="13" topLeftCell="AI14" activePane="bottomRight" state="frozen"/>
      <selection pane="topLeft" activeCell="A1" sqref="A1"/>
      <selection pane="topRight" activeCell="AI1" sqref="AI1"/>
      <selection pane="bottomLeft" activeCell="A14" sqref="A14"/>
      <selection pane="bottomRight" activeCell="A10" sqref="A10:CX10"/>
    </sheetView>
  </sheetViews>
  <sheetFormatPr defaultColWidth="0.875" defaultRowHeight="12.75"/>
  <cols>
    <col min="1" max="16384" width="0.875" style="2" customWidth="1"/>
  </cols>
  <sheetData>
    <row r="1" s="1" customFormat="1" ht="12.75">
      <c r="BO1" s="1" t="s">
        <v>150</v>
      </c>
    </row>
    <row r="2" spans="67:102" s="1" customFormat="1" ht="39.75" customHeight="1">
      <c r="BO2" s="50" t="s">
        <v>1</v>
      </c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50"/>
      <c r="CO2" s="50"/>
      <c r="CP2" s="50"/>
      <c r="CQ2" s="50"/>
      <c r="CR2" s="50"/>
      <c r="CS2" s="50"/>
      <c r="CT2" s="50"/>
      <c r="CU2" s="50"/>
      <c r="CV2" s="50"/>
      <c r="CW2" s="50"/>
      <c r="CX2" s="50"/>
    </row>
    <row r="3" s="1" customFormat="1" ht="5.25" customHeight="1"/>
    <row r="4" s="8" customFormat="1" ht="12">
      <c r="BO4" s="8" t="s">
        <v>21</v>
      </c>
    </row>
    <row r="5" s="8" customFormat="1" ht="12">
      <c r="BO5" s="8" t="s">
        <v>22</v>
      </c>
    </row>
    <row r="6" s="1" customFormat="1" ht="12.75" hidden="1"/>
    <row r="7" s="3" customFormat="1" ht="16.5" hidden="1">
      <c r="CX7" s="4" t="s">
        <v>2</v>
      </c>
    </row>
    <row r="8" s="3" customFormat="1" ht="15" customHeight="1" hidden="1"/>
    <row r="9" spans="1:102" s="5" customFormat="1" ht="18.75" customHeight="1">
      <c r="A9" s="132" t="s">
        <v>131</v>
      </c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2"/>
      <c r="AQ9" s="132"/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  <c r="BS9" s="132"/>
      <c r="BT9" s="132"/>
      <c r="BU9" s="132"/>
      <c r="BV9" s="132"/>
      <c r="BW9" s="132"/>
      <c r="BX9" s="132"/>
      <c r="BY9" s="132"/>
      <c r="BZ9" s="132"/>
      <c r="CA9" s="132"/>
      <c r="CB9" s="132"/>
      <c r="CC9" s="132"/>
      <c r="CD9" s="132"/>
      <c r="CE9" s="132"/>
      <c r="CF9" s="132"/>
      <c r="CG9" s="132"/>
      <c r="CH9" s="132"/>
      <c r="CI9" s="132"/>
      <c r="CJ9" s="132"/>
      <c r="CK9" s="132"/>
      <c r="CL9" s="132"/>
      <c r="CM9" s="132"/>
      <c r="CN9" s="132"/>
      <c r="CO9" s="132"/>
      <c r="CP9" s="132"/>
      <c r="CQ9" s="132"/>
      <c r="CR9" s="132"/>
      <c r="CS9" s="132"/>
      <c r="CT9" s="132"/>
      <c r="CU9" s="132"/>
      <c r="CV9" s="132"/>
      <c r="CW9" s="132"/>
      <c r="CX9" s="132"/>
    </row>
    <row r="10" spans="1:102" s="6" customFormat="1" ht="36.75" customHeight="1">
      <c r="A10" s="133" t="s">
        <v>151</v>
      </c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33"/>
      <c r="AO10" s="133"/>
      <c r="AP10" s="133"/>
      <c r="AQ10" s="133"/>
      <c r="AR10" s="133"/>
      <c r="AS10" s="133"/>
      <c r="AT10" s="133"/>
      <c r="AU10" s="133"/>
      <c r="AV10" s="133"/>
      <c r="AW10" s="133"/>
      <c r="AX10" s="133"/>
      <c r="AY10" s="133"/>
      <c r="AZ10" s="133"/>
      <c r="BA10" s="133"/>
      <c r="BB10" s="133"/>
      <c r="BC10" s="133"/>
      <c r="BD10" s="133"/>
      <c r="BE10" s="133"/>
      <c r="BF10" s="133"/>
      <c r="BG10" s="133"/>
      <c r="BH10" s="133"/>
      <c r="BI10" s="133"/>
      <c r="BJ10" s="133"/>
      <c r="BK10" s="133"/>
      <c r="BL10" s="133"/>
      <c r="BM10" s="133"/>
      <c r="BN10" s="133"/>
      <c r="BO10" s="133"/>
      <c r="BP10" s="133"/>
      <c r="BQ10" s="133"/>
      <c r="BR10" s="133"/>
      <c r="BS10" s="133"/>
      <c r="BT10" s="133"/>
      <c r="BU10" s="133"/>
      <c r="BV10" s="133"/>
      <c r="BW10" s="133"/>
      <c r="BX10" s="133"/>
      <c r="BY10" s="133"/>
      <c r="BZ10" s="133"/>
      <c r="CA10" s="133"/>
      <c r="CB10" s="133"/>
      <c r="CC10" s="133"/>
      <c r="CD10" s="133"/>
      <c r="CE10" s="133"/>
      <c r="CF10" s="133"/>
      <c r="CG10" s="133"/>
      <c r="CH10" s="133"/>
      <c r="CI10" s="133"/>
      <c r="CJ10" s="133"/>
      <c r="CK10" s="133"/>
      <c r="CL10" s="133"/>
      <c r="CM10" s="133"/>
      <c r="CN10" s="133"/>
      <c r="CO10" s="133"/>
      <c r="CP10" s="133"/>
      <c r="CQ10" s="133"/>
      <c r="CR10" s="133"/>
      <c r="CS10" s="133"/>
      <c r="CT10" s="133"/>
      <c r="CU10" s="133"/>
      <c r="CV10" s="133"/>
      <c r="CW10" s="133"/>
      <c r="CX10" s="133"/>
    </row>
    <row r="11" ht="12" customHeight="1" hidden="1"/>
    <row r="12" spans="1:102" s="9" customFormat="1" ht="33.75" customHeight="1">
      <c r="A12" s="134" t="s">
        <v>152</v>
      </c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52"/>
      <c r="AI12" s="59" t="s">
        <v>153</v>
      </c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83"/>
      <c r="BQ12" s="59" t="s">
        <v>135</v>
      </c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</row>
    <row r="13" spans="1:102" s="9" customFormat="1" ht="33.75" customHeight="1">
      <c r="A13" s="135"/>
      <c r="B13" s="135"/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54"/>
      <c r="AI13" s="58" t="s">
        <v>126</v>
      </c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 t="s">
        <v>127</v>
      </c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 t="s">
        <v>137</v>
      </c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 t="s">
        <v>126</v>
      </c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 t="s">
        <v>127</v>
      </c>
      <c r="CC13" s="58"/>
      <c r="CD13" s="58"/>
      <c r="CE13" s="58"/>
      <c r="CF13" s="58"/>
      <c r="CG13" s="58"/>
      <c r="CH13" s="58"/>
      <c r="CI13" s="58"/>
      <c r="CJ13" s="58"/>
      <c r="CK13" s="58"/>
      <c r="CL13" s="58"/>
      <c r="CM13" s="58" t="s">
        <v>137</v>
      </c>
      <c r="CN13" s="58"/>
      <c r="CO13" s="58"/>
      <c r="CP13" s="58"/>
      <c r="CQ13" s="58"/>
      <c r="CR13" s="58"/>
      <c r="CS13" s="58"/>
      <c r="CT13" s="58"/>
      <c r="CU13" s="58"/>
      <c r="CV13" s="58"/>
      <c r="CW13" s="58"/>
      <c r="CX13" s="59"/>
    </row>
    <row r="14" spans="1:102" s="10" customFormat="1" ht="15.75">
      <c r="A14" s="74" t="s">
        <v>63</v>
      </c>
      <c r="B14" s="74"/>
      <c r="C14" s="74"/>
      <c r="D14" s="74"/>
      <c r="E14" s="74"/>
      <c r="F14" s="74"/>
      <c r="G14" s="76" t="s">
        <v>138</v>
      </c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77">
        <v>0</v>
      </c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>
        <v>0</v>
      </c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>
        <v>0</v>
      </c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>
        <v>0</v>
      </c>
      <c r="BR14" s="77"/>
      <c r="BS14" s="77"/>
      <c r="BT14" s="77"/>
      <c r="BU14" s="77"/>
      <c r="BV14" s="77"/>
      <c r="BW14" s="77"/>
      <c r="BX14" s="77"/>
      <c r="BY14" s="77"/>
      <c r="BZ14" s="77"/>
      <c r="CA14" s="77"/>
      <c r="CB14" s="77">
        <v>0</v>
      </c>
      <c r="CC14" s="77"/>
      <c r="CD14" s="77"/>
      <c r="CE14" s="77"/>
      <c r="CF14" s="77"/>
      <c r="CG14" s="77"/>
      <c r="CH14" s="77"/>
      <c r="CI14" s="77"/>
      <c r="CJ14" s="77"/>
      <c r="CK14" s="77"/>
      <c r="CL14" s="77"/>
      <c r="CM14" s="77">
        <v>0</v>
      </c>
      <c r="CN14" s="77"/>
      <c r="CO14" s="77"/>
      <c r="CP14" s="77"/>
      <c r="CQ14" s="77"/>
      <c r="CR14" s="77"/>
      <c r="CS14" s="77"/>
      <c r="CT14" s="77"/>
      <c r="CU14" s="77"/>
      <c r="CV14" s="77"/>
      <c r="CW14" s="77"/>
      <c r="CX14" s="78"/>
    </row>
    <row r="15" spans="1:102" s="10" customFormat="1" ht="16.5" customHeight="1">
      <c r="A15" s="65"/>
      <c r="B15" s="65"/>
      <c r="C15" s="65"/>
      <c r="D15" s="65"/>
      <c r="E15" s="65"/>
      <c r="F15" s="65"/>
      <c r="G15" s="67" t="s">
        <v>139</v>
      </c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79"/>
    </row>
    <row r="16" spans="1:102" s="10" customFormat="1" ht="16.5" customHeight="1">
      <c r="A16" s="44"/>
      <c r="B16" s="44"/>
      <c r="C16" s="44"/>
      <c r="D16" s="44"/>
      <c r="E16" s="44"/>
      <c r="F16" s="44"/>
      <c r="G16" s="73" t="s">
        <v>140</v>
      </c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9"/>
    </row>
    <row r="17" spans="1:102" s="10" customFormat="1" ht="33.75" customHeight="1">
      <c r="A17" s="74" t="s">
        <v>66</v>
      </c>
      <c r="B17" s="74"/>
      <c r="C17" s="74"/>
      <c r="D17" s="74"/>
      <c r="E17" s="74"/>
      <c r="F17" s="74"/>
      <c r="G17" s="76" t="s">
        <v>154</v>
      </c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77">
        <v>0</v>
      </c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>
        <v>0</v>
      </c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>
        <v>0</v>
      </c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>
        <v>0</v>
      </c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>
        <v>0</v>
      </c>
      <c r="CC17" s="77"/>
      <c r="CD17" s="77"/>
      <c r="CE17" s="77"/>
      <c r="CF17" s="77"/>
      <c r="CG17" s="77"/>
      <c r="CH17" s="77"/>
      <c r="CI17" s="77"/>
      <c r="CJ17" s="77"/>
      <c r="CK17" s="77"/>
      <c r="CL17" s="77"/>
      <c r="CM17" s="77">
        <v>0</v>
      </c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78"/>
    </row>
    <row r="18" spans="1:102" s="10" customFormat="1" ht="16.5" customHeight="1">
      <c r="A18" s="65"/>
      <c r="B18" s="65"/>
      <c r="C18" s="65"/>
      <c r="D18" s="65"/>
      <c r="E18" s="65"/>
      <c r="F18" s="65"/>
      <c r="G18" s="67" t="s">
        <v>139</v>
      </c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69"/>
      <c r="CG18" s="69"/>
      <c r="CH18" s="69"/>
      <c r="CI18" s="69"/>
      <c r="CJ18" s="69"/>
      <c r="CK18" s="69"/>
      <c r="CL18" s="69"/>
      <c r="CM18" s="69"/>
      <c r="CN18" s="69"/>
      <c r="CO18" s="69"/>
      <c r="CP18" s="69"/>
      <c r="CQ18" s="69"/>
      <c r="CR18" s="69"/>
      <c r="CS18" s="69"/>
      <c r="CT18" s="69"/>
      <c r="CU18" s="69"/>
      <c r="CV18" s="69"/>
      <c r="CW18" s="69"/>
      <c r="CX18" s="79"/>
    </row>
    <row r="19" spans="1:102" s="10" customFormat="1" ht="16.5" customHeight="1">
      <c r="A19" s="44"/>
      <c r="B19" s="44"/>
      <c r="C19" s="44"/>
      <c r="D19" s="44"/>
      <c r="E19" s="44"/>
      <c r="F19" s="44"/>
      <c r="G19" s="73" t="s">
        <v>142</v>
      </c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9"/>
    </row>
    <row r="20" spans="1:102" s="10" customFormat="1" ht="33.75" customHeight="1">
      <c r="A20" s="74" t="s">
        <v>68</v>
      </c>
      <c r="B20" s="74"/>
      <c r="C20" s="74"/>
      <c r="D20" s="74"/>
      <c r="E20" s="74"/>
      <c r="F20" s="74"/>
      <c r="G20" s="76" t="s">
        <v>143</v>
      </c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77">
        <v>0</v>
      </c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>
        <v>0</v>
      </c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>
        <v>0</v>
      </c>
      <c r="BF20" s="77"/>
      <c r="BG20" s="77"/>
      <c r="BH20" s="77"/>
      <c r="BI20" s="77"/>
      <c r="BJ20" s="77"/>
      <c r="BK20" s="77"/>
      <c r="BL20" s="77"/>
      <c r="BM20" s="77"/>
      <c r="BN20" s="77"/>
      <c r="BO20" s="77"/>
      <c r="BP20" s="77"/>
      <c r="BQ20" s="77">
        <v>0</v>
      </c>
      <c r="BR20" s="77"/>
      <c r="BS20" s="77"/>
      <c r="BT20" s="77"/>
      <c r="BU20" s="77"/>
      <c r="BV20" s="77"/>
      <c r="BW20" s="77"/>
      <c r="BX20" s="77"/>
      <c r="BY20" s="77"/>
      <c r="BZ20" s="77"/>
      <c r="CA20" s="77"/>
      <c r="CB20" s="77">
        <v>0</v>
      </c>
      <c r="CC20" s="77"/>
      <c r="CD20" s="77"/>
      <c r="CE20" s="77"/>
      <c r="CF20" s="77"/>
      <c r="CG20" s="77"/>
      <c r="CH20" s="77"/>
      <c r="CI20" s="77"/>
      <c r="CJ20" s="77"/>
      <c r="CK20" s="77"/>
      <c r="CL20" s="77"/>
      <c r="CM20" s="77">
        <v>0</v>
      </c>
      <c r="CN20" s="77"/>
      <c r="CO20" s="77"/>
      <c r="CP20" s="77"/>
      <c r="CQ20" s="77"/>
      <c r="CR20" s="77"/>
      <c r="CS20" s="77"/>
      <c r="CT20" s="77"/>
      <c r="CU20" s="77"/>
      <c r="CV20" s="77"/>
      <c r="CW20" s="77"/>
      <c r="CX20" s="78"/>
    </row>
    <row r="21" spans="1:102" s="10" customFormat="1" ht="15.75">
      <c r="A21" s="65"/>
      <c r="B21" s="65"/>
      <c r="C21" s="65"/>
      <c r="D21" s="65"/>
      <c r="E21" s="65"/>
      <c r="F21" s="65"/>
      <c r="G21" s="67" t="s">
        <v>139</v>
      </c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/>
      <c r="CA21" s="69"/>
      <c r="CB21" s="69"/>
      <c r="CC21" s="69"/>
      <c r="CD21" s="69"/>
      <c r="CE21" s="69"/>
      <c r="CF21" s="69"/>
      <c r="CG21" s="69"/>
      <c r="CH21" s="69"/>
      <c r="CI21" s="69"/>
      <c r="CJ21" s="69"/>
      <c r="CK21" s="69"/>
      <c r="CL21" s="69"/>
      <c r="CM21" s="69"/>
      <c r="CN21" s="69"/>
      <c r="CO21" s="69"/>
      <c r="CP21" s="69"/>
      <c r="CQ21" s="69"/>
      <c r="CR21" s="69"/>
      <c r="CS21" s="69"/>
      <c r="CT21" s="69"/>
      <c r="CU21" s="69"/>
      <c r="CV21" s="69"/>
      <c r="CW21" s="69"/>
      <c r="CX21" s="79"/>
    </row>
    <row r="22" spans="1:102" s="10" customFormat="1" ht="33.75" customHeight="1">
      <c r="A22" s="44"/>
      <c r="B22" s="44"/>
      <c r="C22" s="44"/>
      <c r="D22" s="44"/>
      <c r="E22" s="44"/>
      <c r="F22" s="44"/>
      <c r="G22" s="73" t="s">
        <v>155</v>
      </c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  <c r="AC22" s="131"/>
      <c r="AD22" s="131"/>
      <c r="AE22" s="131"/>
      <c r="AF22" s="131"/>
      <c r="AG22" s="131"/>
      <c r="AH22" s="131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/>
      <c r="CP22" s="47"/>
      <c r="CQ22" s="47"/>
      <c r="CR22" s="47"/>
      <c r="CS22" s="47"/>
      <c r="CT22" s="47"/>
      <c r="CU22" s="47"/>
      <c r="CV22" s="47"/>
      <c r="CW22" s="47"/>
      <c r="CX22" s="49"/>
    </row>
    <row r="23" spans="1:102" s="10" customFormat="1" ht="33.75" customHeight="1">
      <c r="A23" s="74" t="s">
        <v>73</v>
      </c>
      <c r="B23" s="74"/>
      <c r="C23" s="74"/>
      <c r="D23" s="74"/>
      <c r="E23" s="74"/>
      <c r="F23" s="74"/>
      <c r="G23" s="76" t="s">
        <v>145</v>
      </c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77">
        <v>0</v>
      </c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>
        <v>0</v>
      </c>
      <c r="AU23" s="77"/>
      <c r="AV23" s="77"/>
      <c r="AW23" s="77"/>
      <c r="AX23" s="77"/>
      <c r="AY23" s="77"/>
      <c r="AZ23" s="77"/>
      <c r="BA23" s="77"/>
      <c r="BB23" s="77"/>
      <c r="BC23" s="77"/>
      <c r="BD23" s="77"/>
      <c r="BE23" s="77">
        <v>0</v>
      </c>
      <c r="BF23" s="77"/>
      <c r="BG23" s="77"/>
      <c r="BH23" s="77"/>
      <c r="BI23" s="77"/>
      <c r="BJ23" s="77"/>
      <c r="BK23" s="77"/>
      <c r="BL23" s="77"/>
      <c r="BM23" s="77"/>
      <c r="BN23" s="77"/>
      <c r="BO23" s="77"/>
      <c r="BP23" s="77"/>
      <c r="BQ23" s="77">
        <v>0</v>
      </c>
      <c r="BR23" s="77"/>
      <c r="BS23" s="77"/>
      <c r="BT23" s="77"/>
      <c r="BU23" s="77"/>
      <c r="BV23" s="77"/>
      <c r="BW23" s="77"/>
      <c r="BX23" s="77"/>
      <c r="BY23" s="77"/>
      <c r="BZ23" s="77"/>
      <c r="CA23" s="77"/>
      <c r="CB23" s="77">
        <v>0</v>
      </c>
      <c r="CC23" s="77"/>
      <c r="CD23" s="77"/>
      <c r="CE23" s="77"/>
      <c r="CF23" s="77"/>
      <c r="CG23" s="77"/>
      <c r="CH23" s="77"/>
      <c r="CI23" s="77"/>
      <c r="CJ23" s="77"/>
      <c r="CK23" s="77"/>
      <c r="CL23" s="77"/>
      <c r="CM23" s="77">
        <v>0</v>
      </c>
      <c r="CN23" s="77"/>
      <c r="CO23" s="77"/>
      <c r="CP23" s="77"/>
      <c r="CQ23" s="77"/>
      <c r="CR23" s="77"/>
      <c r="CS23" s="77"/>
      <c r="CT23" s="77"/>
      <c r="CU23" s="77"/>
      <c r="CV23" s="77"/>
      <c r="CW23" s="77"/>
      <c r="CX23" s="78"/>
    </row>
    <row r="24" spans="1:102" s="10" customFormat="1" ht="15.75">
      <c r="A24" s="65"/>
      <c r="B24" s="65"/>
      <c r="C24" s="65"/>
      <c r="D24" s="65"/>
      <c r="E24" s="65"/>
      <c r="F24" s="65"/>
      <c r="G24" s="67" t="s">
        <v>139</v>
      </c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69"/>
      <c r="CA24" s="69"/>
      <c r="CB24" s="69"/>
      <c r="CC24" s="69"/>
      <c r="CD24" s="69"/>
      <c r="CE24" s="69"/>
      <c r="CF24" s="69"/>
      <c r="CG24" s="69"/>
      <c r="CH24" s="69"/>
      <c r="CI24" s="69"/>
      <c r="CJ24" s="69"/>
      <c r="CK24" s="69"/>
      <c r="CL24" s="69"/>
      <c r="CM24" s="69"/>
      <c r="CN24" s="69"/>
      <c r="CO24" s="69"/>
      <c r="CP24" s="69"/>
      <c r="CQ24" s="69"/>
      <c r="CR24" s="69"/>
      <c r="CS24" s="69"/>
      <c r="CT24" s="69"/>
      <c r="CU24" s="69"/>
      <c r="CV24" s="69"/>
      <c r="CW24" s="69"/>
      <c r="CX24" s="79"/>
    </row>
    <row r="25" spans="1:102" s="10" customFormat="1" ht="33.75" customHeight="1">
      <c r="A25" s="44"/>
      <c r="B25" s="44"/>
      <c r="C25" s="44"/>
      <c r="D25" s="44"/>
      <c r="E25" s="44"/>
      <c r="F25" s="44"/>
      <c r="G25" s="73" t="s">
        <v>155</v>
      </c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49"/>
    </row>
    <row r="26" spans="1:102" s="10" customFormat="1" ht="16.5" customHeight="1">
      <c r="A26" s="74" t="s">
        <v>75</v>
      </c>
      <c r="B26" s="74"/>
      <c r="C26" s="74"/>
      <c r="D26" s="74"/>
      <c r="E26" s="74"/>
      <c r="F26" s="74"/>
      <c r="G26" s="76" t="s">
        <v>146</v>
      </c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77">
        <v>0</v>
      </c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>
        <v>0</v>
      </c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>
        <v>0</v>
      </c>
      <c r="BF26" s="77"/>
      <c r="BG26" s="77"/>
      <c r="BH26" s="77"/>
      <c r="BI26" s="77"/>
      <c r="BJ26" s="77"/>
      <c r="BK26" s="77"/>
      <c r="BL26" s="77"/>
      <c r="BM26" s="77"/>
      <c r="BN26" s="77"/>
      <c r="BO26" s="77"/>
      <c r="BP26" s="77"/>
      <c r="BQ26" s="77">
        <v>0</v>
      </c>
      <c r="BR26" s="77"/>
      <c r="BS26" s="77"/>
      <c r="BT26" s="77"/>
      <c r="BU26" s="77"/>
      <c r="BV26" s="77"/>
      <c r="BW26" s="77"/>
      <c r="BX26" s="77"/>
      <c r="BY26" s="77"/>
      <c r="BZ26" s="77"/>
      <c r="CA26" s="77"/>
      <c r="CB26" s="77">
        <v>0</v>
      </c>
      <c r="CC26" s="77"/>
      <c r="CD26" s="77"/>
      <c r="CE26" s="77"/>
      <c r="CF26" s="77"/>
      <c r="CG26" s="77"/>
      <c r="CH26" s="77"/>
      <c r="CI26" s="77"/>
      <c r="CJ26" s="77"/>
      <c r="CK26" s="77"/>
      <c r="CL26" s="77"/>
      <c r="CM26" s="77">
        <v>0</v>
      </c>
      <c r="CN26" s="77"/>
      <c r="CO26" s="77"/>
      <c r="CP26" s="77"/>
      <c r="CQ26" s="77"/>
      <c r="CR26" s="77"/>
      <c r="CS26" s="77"/>
      <c r="CT26" s="77"/>
      <c r="CU26" s="77"/>
      <c r="CV26" s="77"/>
      <c r="CW26" s="77"/>
      <c r="CX26" s="78"/>
    </row>
    <row r="27" spans="1:102" s="10" customFormat="1" ht="15.75">
      <c r="A27" s="65"/>
      <c r="B27" s="65"/>
      <c r="C27" s="65"/>
      <c r="D27" s="65"/>
      <c r="E27" s="65"/>
      <c r="F27" s="65"/>
      <c r="G27" s="67" t="s">
        <v>139</v>
      </c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69"/>
      <c r="CA27" s="69"/>
      <c r="CB27" s="69"/>
      <c r="CC27" s="69"/>
      <c r="CD27" s="69"/>
      <c r="CE27" s="69"/>
      <c r="CF27" s="69"/>
      <c r="CG27" s="69"/>
      <c r="CH27" s="69"/>
      <c r="CI27" s="69"/>
      <c r="CJ27" s="69"/>
      <c r="CK27" s="69"/>
      <c r="CL27" s="69"/>
      <c r="CM27" s="69"/>
      <c r="CN27" s="69"/>
      <c r="CO27" s="69"/>
      <c r="CP27" s="69"/>
      <c r="CQ27" s="69"/>
      <c r="CR27" s="69"/>
      <c r="CS27" s="69"/>
      <c r="CT27" s="69"/>
      <c r="CU27" s="69"/>
      <c r="CV27" s="69"/>
      <c r="CW27" s="69"/>
      <c r="CX27" s="79"/>
    </row>
    <row r="28" spans="1:102" s="10" customFormat="1" ht="33.75" customHeight="1">
      <c r="A28" s="44"/>
      <c r="B28" s="44"/>
      <c r="C28" s="44"/>
      <c r="D28" s="44"/>
      <c r="E28" s="44"/>
      <c r="F28" s="44"/>
      <c r="G28" s="73" t="s">
        <v>155</v>
      </c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  <c r="AC28" s="131"/>
      <c r="AD28" s="131"/>
      <c r="AE28" s="131"/>
      <c r="AF28" s="131"/>
      <c r="AG28" s="131"/>
      <c r="AH28" s="131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49"/>
    </row>
    <row r="29" spans="1:102" s="10" customFormat="1" ht="18" customHeight="1">
      <c r="A29" s="38" t="s">
        <v>77</v>
      </c>
      <c r="B29" s="38"/>
      <c r="C29" s="38"/>
      <c r="D29" s="38"/>
      <c r="E29" s="38"/>
      <c r="F29" s="38"/>
      <c r="G29" s="40" t="s">
        <v>156</v>
      </c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41">
        <v>0</v>
      </c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>
        <v>0</v>
      </c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>
        <v>0</v>
      </c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>
        <v>0</v>
      </c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1">
        <v>0</v>
      </c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>
        <v>0</v>
      </c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3"/>
    </row>
    <row r="30" ht="14.25" customHeight="1" hidden="1"/>
    <row r="31" spans="1:102" s="1" customFormat="1" ht="28.5" customHeight="1">
      <c r="A31" s="62" t="s">
        <v>148</v>
      </c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</row>
    <row r="32" spans="1:102" s="1" customFormat="1" ht="105.75" customHeight="1">
      <c r="A32" s="102" t="s">
        <v>149</v>
      </c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102"/>
      <c r="BL32" s="102"/>
      <c r="BM32" s="102"/>
      <c r="BN32" s="102"/>
      <c r="BO32" s="102"/>
      <c r="BP32" s="102"/>
      <c r="BQ32" s="102"/>
      <c r="BR32" s="102"/>
      <c r="BS32" s="102"/>
      <c r="BT32" s="102"/>
      <c r="BU32" s="102"/>
      <c r="BV32" s="102"/>
      <c r="BW32" s="102"/>
      <c r="BX32" s="102"/>
      <c r="BY32" s="102"/>
      <c r="BZ32" s="102"/>
      <c r="CA32" s="102"/>
      <c r="CB32" s="102"/>
      <c r="CC32" s="102"/>
      <c r="CD32" s="102"/>
      <c r="CE32" s="102"/>
      <c r="CF32" s="102"/>
      <c r="CG32" s="102"/>
      <c r="CH32" s="102"/>
      <c r="CI32" s="102"/>
      <c r="CJ32" s="102"/>
      <c r="CK32" s="102"/>
      <c r="CL32" s="102"/>
      <c r="CM32" s="102"/>
      <c r="CN32" s="102"/>
      <c r="CO32" s="102"/>
      <c r="CP32" s="102"/>
      <c r="CQ32" s="102"/>
      <c r="CR32" s="102"/>
      <c r="CS32" s="102"/>
      <c r="CT32" s="102"/>
      <c r="CU32" s="102"/>
      <c r="CV32" s="102"/>
      <c r="CW32" s="102"/>
      <c r="CX32" s="102"/>
    </row>
    <row r="33" ht="3" customHeight="1"/>
  </sheetData>
  <sheetProtection/>
  <mergeCells count="142">
    <mergeCell ref="BO2:CX2"/>
    <mergeCell ref="A9:CX9"/>
    <mergeCell ref="A10:CX10"/>
    <mergeCell ref="A12:AH13"/>
    <mergeCell ref="AI12:BP12"/>
    <mergeCell ref="BQ12:CX12"/>
    <mergeCell ref="AI13:AS13"/>
    <mergeCell ref="AT13:BD13"/>
    <mergeCell ref="BE13:BP13"/>
    <mergeCell ref="BQ13:CA13"/>
    <mergeCell ref="CB13:CL13"/>
    <mergeCell ref="CM13:CX13"/>
    <mergeCell ref="A14:F14"/>
    <mergeCell ref="G14:AH14"/>
    <mergeCell ref="AI14:AS14"/>
    <mergeCell ref="AT14:BD14"/>
    <mergeCell ref="BE14:BP14"/>
    <mergeCell ref="BQ14:CA14"/>
    <mergeCell ref="CB14:CL14"/>
    <mergeCell ref="CM14:CX14"/>
    <mergeCell ref="A15:F15"/>
    <mergeCell ref="G15:AH15"/>
    <mergeCell ref="AI15:AS15"/>
    <mergeCell ref="AT15:BD15"/>
    <mergeCell ref="BE15:BP15"/>
    <mergeCell ref="BQ15:CA15"/>
    <mergeCell ref="CB15:CL15"/>
    <mergeCell ref="CM15:CX15"/>
    <mergeCell ref="A16:F16"/>
    <mergeCell ref="G16:AH16"/>
    <mergeCell ref="AI16:AS16"/>
    <mergeCell ref="AT16:BD16"/>
    <mergeCell ref="BE16:BP16"/>
    <mergeCell ref="BQ16:CA16"/>
    <mergeCell ref="CB16:CL16"/>
    <mergeCell ref="CM16:CX16"/>
    <mergeCell ref="A17:F17"/>
    <mergeCell ref="G17:AH17"/>
    <mergeCell ref="AI17:AS17"/>
    <mergeCell ref="AT17:BD17"/>
    <mergeCell ref="BE17:BP17"/>
    <mergeCell ref="BQ17:CA17"/>
    <mergeCell ref="CB17:CL17"/>
    <mergeCell ref="CM17:CX17"/>
    <mergeCell ref="A18:F18"/>
    <mergeCell ref="G18:AH18"/>
    <mergeCell ref="AI18:AS18"/>
    <mergeCell ref="AT18:BD18"/>
    <mergeCell ref="BE18:BP18"/>
    <mergeCell ref="BQ18:CA18"/>
    <mergeCell ref="CB18:CL18"/>
    <mergeCell ref="CM18:CX18"/>
    <mergeCell ref="A19:F19"/>
    <mergeCell ref="G19:AH19"/>
    <mergeCell ref="AI19:AS19"/>
    <mergeCell ref="AT19:BD19"/>
    <mergeCell ref="BE19:BP19"/>
    <mergeCell ref="BQ19:CA19"/>
    <mergeCell ref="CB19:CL19"/>
    <mergeCell ref="CM19:CX19"/>
    <mergeCell ref="A20:F20"/>
    <mergeCell ref="G20:AH20"/>
    <mergeCell ref="AI20:AS20"/>
    <mergeCell ref="AT20:BD20"/>
    <mergeCell ref="BE20:BP20"/>
    <mergeCell ref="BQ20:CA20"/>
    <mergeCell ref="CB20:CL20"/>
    <mergeCell ref="CM20:CX20"/>
    <mergeCell ref="A21:F21"/>
    <mergeCell ref="G21:AH21"/>
    <mergeCell ref="AI21:AS21"/>
    <mergeCell ref="AT21:BD21"/>
    <mergeCell ref="BE21:BP21"/>
    <mergeCell ref="BQ21:CA21"/>
    <mergeCell ref="CB21:CL21"/>
    <mergeCell ref="CM21:CX21"/>
    <mergeCell ref="A22:F22"/>
    <mergeCell ref="G22:AH22"/>
    <mergeCell ref="AI22:AS22"/>
    <mergeCell ref="AT22:BD22"/>
    <mergeCell ref="BE22:BP22"/>
    <mergeCell ref="BQ22:CA22"/>
    <mergeCell ref="CB22:CL22"/>
    <mergeCell ref="CM22:CX22"/>
    <mergeCell ref="A23:F23"/>
    <mergeCell ref="G23:AH23"/>
    <mergeCell ref="AI23:AS23"/>
    <mergeCell ref="AT23:BD23"/>
    <mergeCell ref="BE23:BP23"/>
    <mergeCell ref="BQ23:CA23"/>
    <mergeCell ref="CB23:CL23"/>
    <mergeCell ref="CM23:CX23"/>
    <mergeCell ref="A24:F24"/>
    <mergeCell ref="G24:AH24"/>
    <mergeCell ref="AI24:AS24"/>
    <mergeCell ref="AT24:BD24"/>
    <mergeCell ref="BE24:BP24"/>
    <mergeCell ref="BQ24:CA24"/>
    <mergeCell ref="CB24:CL24"/>
    <mergeCell ref="CM24:CX24"/>
    <mergeCell ref="A25:F25"/>
    <mergeCell ref="G25:AH25"/>
    <mergeCell ref="AI25:AS25"/>
    <mergeCell ref="AT25:BD25"/>
    <mergeCell ref="BE25:BP25"/>
    <mergeCell ref="BQ25:CA25"/>
    <mergeCell ref="CB25:CL25"/>
    <mergeCell ref="CM25:CX25"/>
    <mergeCell ref="A26:F26"/>
    <mergeCell ref="G26:AH26"/>
    <mergeCell ref="AI26:AS26"/>
    <mergeCell ref="AT26:BD26"/>
    <mergeCell ref="BE26:BP26"/>
    <mergeCell ref="BQ26:CA26"/>
    <mergeCell ref="CB26:CL26"/>
    <mergeCell ref="CM26:CX26"/>
    <mergeCell ref="A27:F27"/>
    <mergeCell ref="G27:AH27"/>
    <mergeCell ref="AI27:AS27"/>
    <mergeCell ref="AT27:BD27"/>
    <mergeCell ref="BE27:BP27"/>
    <mergeCell ref="BQ27:CA27"/>
    <mergeCell ref="CB27:CL27"/>
    <mergeCell ref="CM27:CX27"/>
    <mergeCell ref="A28:F28"/>
    <mergeCell ref="G28:AH28"/>
    <mergeCell ref="AI28:AS28"/>
    <mergeCell ref="AT28:BD28"/>
    <mergeCell ref="BE28:BP28"/>
    <mergeCell ref="BQ28:CA28"/>
    <mergeCell ref="CB28:CL28"/>
    <mergeCell ref="CM28:CX28"/>
    <mergeCell ref="CB29:CL29"/>
    <mergeCell ref="CM29:CX29"/>
    <mergeCell ref="A31:CX31"/>
    <mergeCell ref="A32:CX32"/>
    <mergeCell ref="A29:F29"/>
    <mergeCell ref="G29:AH29"/>
    <mergeCell ref="AI29:AS29"/>
    <mergeCell ref="AT29:BD29"/>
    <mergeCell ref="BE29:BP29"/>
    <mergeCell ref="BQ29:CA29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Глухова Анастасия Юрьевна</cp:lastModifiedBy>
  <cp:lastPrinted>2015-10-05T11:37:10Z</cp:lastPrinted>
  <dcterms:created xsi:type="dcterms:W3CDTF">2011-01-11T10:25:48Z</dcterms:created>
  <dcterms:modified xsi:type="dcterms:W3CDTF">2015-10-13T07:22:35Z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